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gudelo\Desktop\"/>
    </mc:Choice>
  </mc:AlternateContent>
  <bookViews>
    <workbookView xWindow="0" yWindow="0" windowWidth="28800" windowHeight="12435" firstSheet="1" activeTab="1"/>
  </bookViews>
  <sheets>
    <sheet name="Hoja3" sheetId="5" state="hidden" r:id="rId1"/>
    <sheet name="ORDEN DE COMPRA" sheetId="6" r:id="rId2"/>
    <sheet name="Directo" sheetId="1" state="hidden" r:id="rId3"/>
    <sheet name="Hoja1" sheetId="3" state="hidden" r:id="rId4"/>
    <sheet name="Temporal " sheetId="2" state="hidden" r:id="rId5"/>
  </sheets>
  <definedNames>
    <definedName name="_xlnm._FilterDatabase" localSheetId="2" hidden="1">Directo!$A$4:$K$269</definedName>
  </definedNames>
  <calcPr calcId="152511"/>
  <pivotCaches>
    <pivotCache cacheId="6" r:id="rId6"/>
  </pivotCaches>
</workbook>
</file>

<file path=xl/calcChain.xml><?xml version="1.0" encoding="utf-8"?>
<calcChain xmlns="http://schemas.openxmlformats.org/spreadsheetml/2006/main">
  <c r="E28" i="6" l="1"/>
  <c r="E27" i="6"/>
  <c r="E3" i="6"/>
  <c r="E26" i="6" s="1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4" i="6"/>
</calcChain>
</file>

<file path=xl/sharedStrings.xml><?xml version="1.0" encoding="utf-8"?>
<sst xmlns="http://schemas.openxmlformats.org/spreadsheetml/2006/main" count="1693" uniqueCount="741">
  <si>
    <t>URNM2037</t>
  </si>
  <si>
    <t>INFORMACION DE CONTRATOS</t>
  </si>
  <si>
    <t>07:08:AM</t>
  </si>
  <si>
    <t>Apellidos y Nombres</t>
  </si>
  <si>
    <t>Cedula Numero</t>
  </si>
  <si>
    <t>DESRIPCION</t>
  </si>
  <si>
    <t>Fecha de Ingreso Contrato</t>
  </si>
  <si>
    <t>Estado</t>
  </si>
  <si>
    <t>Sueldo Base</t>
  </si>
  <si>
    <t>SUPERVISOR DE PROYECTO</t>
  </si>
  <si>
    <t>CUJIA GUERRA YIMIS ALFONSO</t>
  </si>
  <si>
    <t>84038725</t>
  </si>
  <si>
    <t>MARINO OTERO MAURICIO</t>
  </si>
  <si>
    <t>72260524</t>
  </si>
  <si>
    <t>GERENTE ADM Y FINANCIERO</t>
  </si>
  <si>
    <t>INSPECTOR DE CAMPO</t>
  </si>
  <si>
    <t>SUPERVISOR SST</t>
  </si>
  <si>
    <t>REPARADOR DE LLANTAS AG</t>
  </si>
  <si>
    <t>GERENTE DE PROYECTO</t>
  </si>
  <si>
    <t>MARTINEZ GIL MARIA CRISTINA</t>
  </si>
  <si>
    <t>52719820</t>
  </si>
  <si>
    <t>TECNICO REPARADOR OTR II</t>
  </si>
  <si>
    <t>APRENDIZ SENA</t>
  </si>
  <si>
    <t>SOSA MEDINA BREINER FREISER</t>
  </si>
  <si>
    <t>84095827</t>
  </si>
  <si>
    <t>PLJ</t>
  </si>
  <si>
    <t>ANGARITA ROJAS JORGE LUIS</t>
  </si>
  <si>
    <t>1065601898</t>
  </si>
  <si>
    <t>ARAUJO BOHORQUEZ CLARETH VIRGINIA</t>
  </si>
  <si>
    <t>1082864837</t>
  </si>
  <si>
    <t>MECANICO DE LLANTAS I</t>
  </si>
  <si>
    <t>ARIZA MARTINEZ CARLOS AUGUSTO</t>
  </si>
  <si>
    <t>77181593</t>
  </si>
  <si>
    <t>A</t>
  </si>
  <si>
    <t>3102400.00</t>
  </si>
  <si>
    <t>BAQUERO CAMPO MIGUEL YOBANIS</t>
  </si>
  <si>
    <t>1121334652</t>
  </si>
  <si>
    <t>BARRETO JIMENEZ EDGARDO JAVIER</t>
  </si>
  <si>
    <t>12693378</t>
  </si>
  <si>
    <t>2080800.00</t>
  </si>
  <si>
    <t>BUELVAS RIANO ANGEL MARCEL</t>
  </si>
  <si>
    <t>12524834</t>
  </si>
  <si>
    <t>1500200.00</t>
  </si>
  <si>
    <t>CARDONA DE ANGEL JHON CRISTIAN</t>
  </si>
  <si>
    <t>1065583005</t>
  </si>
  <si>
    <t>CASTELLANO MONTENEGRO ELKIS JOSE</t>
  </si>
  <si>
    <t>1064112046</t>
  </si>
  <si>
    <t>2000000.00</t>
  </si>
  <si>
    <t>SUPERVISOR DE CAMPO</t>
  </si>
  <si>
    <t>CELIN MARQUEZ ANIBAL ANTONIO</t>
  </si>
  <si>
    <t>8791845</t>
  </si>
  <si>
    <t>1835600.00</t>
  </si>
  <si>
    <t>MECANICO DE LLANTAS II</t>
  </si>
  <si>
    <t>2200000.00</t>
  </si>
  <si>
    <t>DAZA REYES FERNANDO MIGUEL JOSE</t>
  </si>
  <si>
    <t>1064110851</t>
  </si>
  <si>
    <t>DEL VALLE PALLARES CRISTIAN CAMILO</t>
  </si>
  <si>
    <t>1065894862</t>
  </si>
  <si>
    <t>2789400.00</t>
  </si>
  <si>
    <t>DIAZ GUERRA EVER ENRIQUE</t>
  </si>
  <si>
    <t>17976420</t>
  </si>
  <si>
    <t>DURAN PABON VICTOR ELI</t>
  </si>
  <si>
    <t>1066092707</t>
  </si>
  <si>
    <t>1547100.00</t>
  </si>
  <si>
    <t>MECANICO DE LLANTAS III</t>
  </si>
  <si>
    <t>FONSECA REALES MANUEL ALBERTO</t>
  </si>
  <si>
    <t>1082873949</t>
  </si>
  <si>
    <t>FRAGOZO CALVO JESUS DAVID</t>
  </si>
  <si>
    <t>1065573171</t>
  </si>
  <si>
    <t>1616100.00</t>
  </si>
  <si>
    <t>GAMARRA BRIEVA FERNANDO JOSE</t>
  </si>
  <si>
    <t>1079936495</t>
  </si>
  <si>
    <t>1399100.00</t>
  </si>
  <si>
    <t>MECANICO DE LLANTAS IV</t>
  </si>
  <si>
    <t>GOMEZ CALDERON PABLO EMILIO</t>
  </si>
  <si>
    <t>15170567</t>
  </si>
  <si>
    <t>COORDINADOR ADM PROYECTO</t>
  </si>
  <si>
    <t>1300000.00</t>
  </si>
  <si>
    <t>LOZANO DE ANGEL ALFONSO DAVID</t>
  </si>
  <si>
    <t>1065654663</t>
  </si>
  <si>
    <t>MARTINEZ ANGULO MARIA CRISTINA</t>
  </si>
  <si>
    <t>36574021</t>
  </si>
  <si>
    <t>3257500.00</t>
  </si>
  <si>
    <t>MENDEZ VILLAMIZAR CARLOS ARTURO</t>
  </si>
  <si>
    <t>1064111875</t>
  </si>
  <si>
    <t>MENDOZA MARTINEZ JULIO MATIAS</t>
  </si>
  <si>
    <t>12523307</t>
  </si>
  <si>
    <t>MERCADO MERCADO ARISTIDES DE JESUS</t>
  </si>
  <si>
    <t>8571112</t>
  </si>
  <si>
    <t>2134900.00</t>
  </si>
  <si>
    <t>TECNICO REPARADOR OTR I</t>
  </si>
  <si>
    <t>MORA DAZA NEILSO</t>
  </si>
  <si>
    <t>1062805367</t>
  </si>
  <si>
    <t>MORON CALDERON LUIS ALBERTO</t>
  </si>
  <si>
    <t>1067809980</t>
  </si>
  <si>
    <t>NAVARRO MALDONADO VICTOR ALFONSO</t>
  </si>
  <si>
    <t>1091665481</t>
  </si>
  <si>
    <t>2270000.00</t>
  </si>
  <si>
    <t>PLANEADOR</t>
  </si>
  <si>
    <t>ONATE BERMUDEZ FABIAN RAFAEL</t>
  </si>
  <si>
    <t>84038784</t>
  </si>
  <si>
    <t>2337300.00</t>
  </si>
  <si>
    <t>PEREZ GARAY EDINSON ENRIQUE</t>
  </si>
  <si>
    <t>84090281</t>
  </si>
  <si>
    <t>QUICENO PENA YALEIDIS KATERINE</t>
  </si>
  <si>
    <t>1064109518</t>
  </si>
  <si>
    <t>RINCON QUINTERO ABEL</t>
  </si>
  <si>
    <t>77178367</t>
  </si>
  <si>
    <t>7222600.00</t>
  </si>
  <si>
    <t>ROJAS ALVEAR RICARDO ANDRES</t>
  </si>
  <si>
    <t>1065833171</t>
  </si>
  <si>
    <t>SANCHEZ JIMENEZ LUIS CARLOS</t>
  </si>
  <si>
    <t>84091183</t>
  </si>
  <si>
    <t>SIERRA MENESES GREGORIO ALBERTO</t>
  </si>
  <si>
    <t>77156839</t>
  </si>
  <si>
    <t>SUAREZ LEVETTE SORMELIS XAVIER</t>
  </si>
  <si>
    <t>84095707</t>
  </si>
  <si>
    <t>2476300.00</t>
  </si>
  <si>
    <t>MECANICO DE MANTENIMIENTO</t>
  </si>
  <si>
    <t>TORRES CUELLO ANDRES SEBASTIAN</t>
  </si>
  <si>
    <t>1065817475</t>
  </si>
  <si>
    <t>1141150.00</t>
  </si>
  <si>
    <t>URSOLA ORTEGA ANDRES FELIPE</t>
  </si>
  <si>
    <t>1064109219</t>
  </si>
  <si>
    <t>VERTEL MONTALVO ALBEIRO MANUEL</t>
  </si>
  <si>
    <t>1121296715</t>
  </si>
  <si>
    <t>CALENTURITAS</t>
  </si>
  <si>
    <t>6000000.00</t>
  </si>
  <si>
    <t>AROCHA CUJIA RICHARD FIDEL</t>
  </si>
  <si>
    <t>5164520</t>
  </si>
  <si>
    <t>BANOS OCHOA KENNER EDUARDO</t>
  </si>
  <si>
    <t>1064796116</t>
  </si>
  <si>
    <t>CAMARGO PINERES JAIDER</t>
  </si>
  <si>
    <t>9238741</t>
  </si>
  <si>
    <t>CAMPO DE LUQUE RAUL ALFONSO</t>
  </si>
  <si>
    <t>1235339059</t>
  </si>
  <si>
    <t>1031800.00</t>
  </si>
  <si>
    <t>CASTRO CARO RICARDO</t>
  </si>
  <si>
    <t>1064109238</t>
  </si>
  <si>
    <t>CESPEDES ORTEGON OMAR HUMBERTO</t>
  </si>
  <si>
    <t>77191463</t>
  </si>
  <si>
    <t>CORREA MATTOS ELSON SMITH</t>
  </si>
  <si>
    <t>73007596</t>
  </si>
  <si>
    <t>3343000.00</t>
  </si>
  <si>
    <t>DAVILA LOPEZ EDUARDO ANIBAL</t>
  </si>
  <si>
    <t>1062811814</t>
  </si>
  <si>
    <t>DAVILA VIDES OILVER</t>
  </si>
  <si>
    <t>1064106963</t>
  </si>
  <si>
    <t>3104400.00</t>
  </si>
  <si>
    <t>DE LA ASUNCION CASTILLO ROBINSON</t>
  </si>
  <si>
    <t>3744982</t>
  </si>
  <si>
    <t>2582400.00</t>
  </si>
  <si>
    <t>DIAZ IRIARTE DONOVAN</t>
  </si>
  <si>
    <t>1064115819</t>
  </si>
  <si>
    <t>GARCIA MUNIVE PIEDAD MILENA</t>
  </si>
  <si>
    <t>1084729864</t>
  </si>
  <si>
    <t>2579500.00</t>
  </si>
  <si>
    <t>GERENTE GENERAL</t>
  </si>
  <si>
    <t>1238200.00</t>
  </si>
  <si>
    <t>HERRERA SANDRA VIVIANA</t>
  </si>
  <si>
    <t>1061046130</t>
  </si>
  <si>
    <t>3750000.00</t>
  </si>
  <si>
    <t>COODINADOR SST</t>
  </si>
  <si>
    <t>1230700.00</t>
  </si>
  <si>
    <t>TECNICO REPARADOR OTR III</t>
  </si>
  <si>
    <t>MACHADO YADURO JHON JAIRO</t>
  </si>
  <si>
    <t>1064113843</t>
  </si>
  <si>
    <t>MARTINEZ LOPEZ JUAN CARLOS</t>
  </si>
  <si>
    <t>72225413</t>
  </si>
  <si>
    <t>8254400.00</t>
  </si>
  <si>
    <t>MARTINEZ MENDOZA SERGIO ANDRES</t>
  </si>
  <si>
    <t>1064115089</t>
  </si>
  <si>
    <t>1107700.00</t>
  </si>
  <si>
    <t>MAURELLO VACA JESUS LIBARDO</t>
  </si>
  <si>
    <t>1065882983</t>
  </si>
  <si>
    <t>2930600.00</t>
  </si>
  <si>
    <t>MENDOZA RODRIGUEZ DEILMAR JOSE</t>
  </si>
  <si>
    <t>1120742355</t>
  </si>
  <si>
    <t>MOLINA FONSECA JAIDER JOSE</t>
  </si>
  <si>
    <t>17958337</t>
  </si>
  <si>
    <t>TECNICO DE LLANTAS</t>
  </si>
  <si>
    <t>NAVARRO MOJICA JOSE LEONARDO</t>
  </si>
  <si>
    <t>1003173858</t>
  </si>
  <si>
    <t>NOVOA BALLESTEROS LUIS YORDANY</t>
  </si>
  <si>
    <t>1065897739</t>
  </si>
  <si>
    <t>OLIVEROS JULIO KELYN AUGUSTO</t>
  </si>
  <si>
    <t>15171827</t>
  </si>
  <si>
    <t>PENARANDA CARRASCAL YECID</t>
  </si>
  <si>
    <t>88280111</t>
  </si>
  <si>
    <t>POLO MUNOZ CARLOS ALBEIRO</t>
  </si>
  <si>
    <t>1067720805</t>
  </si>
  <si>
    <t>PUSHAINA BLAS ANDRES</t>
  </si>
  <si>
    <t>84031777</t>
  </si>
  <si>
    <t>QUINTANA CUBIDES BREWIN</t>
  </si>
  <si>
    <t>1096207394</t>
  </si>
  <si>
    <t>ROA REDONDO REINER RAFAEL</t>
  </si>
  <si>
    <t>84006862</t>
  </si>
  <si>
    <t>1400000.00</t>
  </si>
  <si>
    <t>RODRIGUEZ DITTA LUIS ANGEL</t>
  </si>
  <si>
    <t>1065998454</t>
  </si>
  <si>
    <t>ROJAS RUMBO KENNYS ALBERTO</t>
  </si>
  <si>
    <t>15186279</t>
  </si>
  <si>
    <t>RUIZ RAMOS ELBER ENRIQUE</t>
  </si>
  <si>
    <t>1064117188</t>
  </si>
  <si>
    <t>877803.00</t>
  </si>
  <si>
    <t>SAYAS OSORIO JEFFERSON</t>
  </si>
  <si>
    <t>1143228894</t>
  </si>
  <si>
    <t>STEVENSON ZULETA IVAN FELIPE</t>
  </si>
  <si>
    <t>1067722468</t>
  </si>
  <si>
    <t>TORRES SALAMANCA EDGAR RICARDO</t>
  </si>
  <si>
    <t>1140820076</t>
  </si>
  <si>
    <t>2750000.00</t>
  </si>
  <si>
    <t>TOSCANO NINO LUIS ALEJANDRO</t>
  </si>
  <si>
    <t>91257672</t>
  </si>
  <si>
    <t>VARGAS MEDINA EDWIN</t>
  </si>
  <si>
    <t>1064109944</t>
  </si>
  <si>
    <t>VILLA MARQUEZ GUILLERMO</t>
  </si>
  <si>
    <t>12568117</t>
  </si>
  <si>
    <t>BELLO OJEDA HECTOR ALEXIS</t>
  </si>
  <si>
    <t>74187649</t>
  </si>
  <si>
    <t>EQUIPO LIVIANO</t>
  </si>
  <si>
    <t>2714800.00</t>
  </si>
  <si>
    <t>REPRESENTANTE TECNICO COMERCIAL</t>
  </si>
  <si>
    <t>1800000.00</t>
  </si>
  <si>
    <t>AGUIRRE PAEZ JAVIER ALEJANDRO</t>
  </si>
  <si>
    <t>16280800</t>
  </si>
  <si>
    <t>MAYAGUEZ</t>
  </si>
  <si>
    <t>1137800.00</t>
  </si>
  <si>
    <t>MECANICO DE LLANTAS AG II</t>
  </si>
  <si>
    <t>ANGULO LENIS HEBERT BORIS</t>
  </si>
  <si>
    <t>94470525</t>
  </si>
  <si>
    <t>CABRERA LOPEZ JISLY XIMENA</t>
  </si>
  <si>
    <t>1113518389</t>
  </si>
  <si>
    <t>DELGADO AREVALO HECTOR ANDRES</t>
  </si>
  <si>
    <t>1113527951</t>
  </si>
  <si>
    <t>GOMEZ LOPEZ WILSON ALBERTO</t>
  </si>
  <si>
    <t>6240341</t>
  </si>
  <si>
    <t>5414700.00</t>
  </si>
  <si>
    <t>HURTADO HURTADO JOSE ADOLFO</t>
  </si>
  <si>
    <t>1113631697</t>
  </si>
  <si>
    <t>MOJICA RODRIGUEZ WILLIAM</t>
  </si>
  <si>
    <t>1113655306</t>
  </si>
  <si>
    <t>2063600.00</t>
  </si>
  <si>
    <t>SUPERVISOR DE CAMPO AG</t>
  </si>
  <si>
    <t>NAVARRO MESA YANIS PAOLA</t>
  </si>
  <si>
    <t>1127584421</t>
  </si>
  <si>
    <t>1600000.00</t>
  </si>
  <si>
    <t>ORTIZ RONDON JUAN PABLO</t>
  </si>
  <si>
    <t>1144183757</t>
  </si>
  <si>
    <t>PANDALES RODRIGUEZ HECTOR</t>
  </si>
  <si>
    <t>16890102</t>
  </si>
  <si>
    <t>PANTOJA SEPULVEDA JESUS ARLEX</t>
  </si>
  <si>
    <t>94303115</t>
  </si>
  <si>
    <t>RECALDE ACOSTA WILMAR ALBEIRO</t>
  </si>
  <si>
    <t>94469902</t>
  </si>
  <si>
    <t>TASCON MUNOZ ANDRES YORLAN</t>
  </si>
  <si>
    <t>1112220208</t>
  </si>
  <si>
    <t>GARCIA PRENTT HARRY LUIS</t>
  </si>
  <si>
    <t>1045713468</t>
  </si>
  <si>
    <t>REPUBLICA DOMINICANA</t>
  </si>
  <si>
    <t>3000000.00</t>
  </si>
  <si>
    <t>INGENIERO DE SERVICIO TECNICO</t>
  </si>
  <si>
    <t>MUGNO SIERRA JULIO ENRIQUE</t>
  </si>
  <si>
    <t>85446055</t>
  </si>
  <si>
    <t>ARROYO ARAGON ROBINSON JORGE</t>
  </si>
  <si>
    <t>8799715</t>
  </si>
  <si>
    <t>SERVITECA</t>
  </si>
  <si>
    <t>1892948.00</t>
  </si>
  <si>
    <t>CERPAS RIVERA DEIBIS</t>
  </si>
  <si>
    <t>1048281270</t>
  </si>
  <si>
    <t>DE LA CRUZ BELENO LUIS EDUARDO</t>
  </si>
  <si>
    <t>72053887</t>
  </si>
  <si>
    <t>1075300.00</t>
  </si>
  <si>
    <t>MECANICO DE LLANTAS COMERCIAL III</t>
  </si>
  <si>
    <t>ESPANA HERRERA LUIS ALEJANDRO</t>
  </si>
  <si>
    <t>1004374364</t>
  </si>
  <si>
    <t>883200.00</t>
  </si>
  <si>
    <t>OROZCO NOGUERA ATILIO ALFONSO</t>
  </si>
  <si>
    <t>73376944</t>
  </si>
  <si>
    <t>PUERTO BARRANQUILLA</t>
  </si>
  <si>
    <t>DE LA HOZ BARROS MARLON HENRIQUE</t>
  </si>
  <si>
    <t>1140901922</t>
  </si>
  <si>
    <t>JAIMES QUINTERO DARWIN ALBERTO</t>
  </si>
  <si>
    <t>1064115056</t>
  </si>
  <si>
    <t>LIZCANO SALGUEDO DANIEL MOISES</t>
  </si>
  <si>
    <t>1234092017</t>
  </si>
  <si>
    <t>1075100.00</t>
  </si>
  <si>
    <t>OSORIO MOVILLA DANIEL JOSE</t>
  </si>
  <si>
    <t>1143147102</t>
  </si>
  <si>
    <t>SALCEDO CABRERA SERGIO LUIS</t>
  </si>
  <si>
    <t>1082241607</t>
  </si>
  <si>
    <t>VANEGAS ROMERO ERWING RAFAEL</t>
  </si>
  <si>
    <t>7602443</t>
  </si>
  <si>
    <t>ACOSTA MAESTRE JAVIER ANDRES</t>
  </si>
  <si>
    <t>1119838815</t>
  </si>
  <si>
    <t>DRUMMOND</t>
  </si>
  <si>
    <t>2193200.00</t>
  </si>
  <si>
    <t>ALVAREZ ANAYA LUIS FERNANDO</t>
  </si>
  <si>
    <t>80849983</t>
  </si>
  <si>
    <t>4812900.00</t>
  </si>
  <si>
    <t>ALVAREZ ORTIZ RAFAEL DAVID</t>
  </si>
  <si>
    <t>1091678711</t>
  </si>
  <si>
    <t>1259000.00</t>
  </si>
  <si>
    <t>AREVALO PALMEZANO FREDDY JAVIER</t>
  </si>
  <si>
    <t>1118807428</t>
  </si>
  <si>
    <t>ARRIETA DE LA CRUZ FABIAN ALBERTO</t>
  </si>
  <si>
    <t>1064797134</t>
  </si>
  <si>
    <t>1378000.00</t>
  </si>
  <si>
    <t>BECERRA PEREZ NELSON AMADO</t>
  </si>
  <si>
    <t>88211486</t>
  </si>
  <si>
    <t>BELTRAN VEGA MARCO ANTONIO</t>
  </si>
  <si>
    <t>1065608204</t>
  </si>
  <si>
    <t>BERNAL COGOLLO FRANK CARLOS</t>
  </si>
  <si>
    <t>19603067</t>
  </si>
  <si>
    <t>BETIN GAMEZ EDIER ENRIQUE</t>
  </si>
  <si>
    <t>1065584800</t>
  </si>
  <si>
    <t>BROCHERO GARRIDO GABRIEL ANTONIO</t>
  </si>
  <si>
    <t>7604762</t>
  </si>
  <si>
    <t>CADENA NAVARRO WILFRIDO</t>
  </si>
  <si>
    <t>12523994</t>
  </si>
  <si>
    <t>1892900.00</t>
  </si>
  <si>
    <t>CAMACHO GALVIS DANIEL EDUARDO</t>
  </si>
  <si>
    <t>72343449</t>
  </si>
  <si>
    <t>SUPERVISOR SENIOR</t>
  </si>
  <si>
    <t>CANTILLO BALLESTEROS RAFAEL RICARDO</t>
  </si>
  <si>
    <t>1065811707</t>
  </si>
  <si>
    <t>1187700.00</t>
  </si>
  <si>
    <t>CARO MANJARREZ JANIER ALCIDES</t>
  </si>
  <si>
    <t>77163270</t>
  </si>
  <si>
    <t>CASTILLO DIAZ NEIBER DONALDO</t>
  </si>
  <si>
    <t>1064117754</t>
  </si>
  <si>
    <t>CASTRILLO MARTINEZ ROBERTO CARLOS</t>
  </si>
  <si>
    <t>1065571674</t>
  </si>
  <si>
    <t>CASTRO DE LA ROSA YOIMER ENRIQUE</t>
  </si>
  <si>
    <t>1083566008</t>
  </si>
  <si>
    <t>CONTRERAS AGUILAR LUIS MIGUEL</t>
  </si>
  <si>
    <t>73549174</t>
  </si>
  <si>
    <t>CORONEL QUINTERO JAVIER</t>
  </si>
  <si>
    <t>12523280</t>
  </si>
  <si>
    <t>4935400.00</t>
  </si>
  <si>
    <t>CUELLO ANGULO JOHANS</t>
  </si>
  <si>
    <t>19600860</t>
  </si>
  <si>
    <t>CUELLO MAESTRE YOHAN DAVID</t>
  </si>
  <si>
    <t>15186483</t>
  </si>
  <si>
    <t>DE LA ROSA SOCARRAS YOIDER</t>
  </si>
  <si>
    <t>1065997319</t>
  </si>
  <si>
    <t>1272000.00</t>
  </si>
  <si>
    <t>DIAZ ACOSTA EDILBERTO</t>
  </si>
  <si>
    <t>17973946</t>
  </si>
  <si>
    <t>ESCOBAR LOPEZ CARLOS JULIO</t>
  </si>
  <si>
    <t>1065614635</t>
  </si>
  <si>
    <t>ESPINOSA ROCHA EDUARDO EUSEBIO</t>
  </si>
  <si>
    <t>1065999565</t>
  </si>
  <si>
    <t>ESQUIVEL CARO EDER ALFONSO</t>
  </si>
  <si>
    <t>73377709</t>
  </si>
  <si>
    <t>FERNANDEZ FONTALVO DIDIER FABIAN</t>
  </si>
  <si>
    <t>1065613418</t>
  </si>
  <si>
    <t>FRAGOZO DIAZ JOSE GREGORIO</t>
  </si>
  <si>
    <t>84038453</t>
  </si>
  <si>
    <t>9608900.00</t>
  </si>
  <si>
    <t>FUENTES MENDEZ DEIVER ALFONSO</t>
  </si>
  <si>
    <t>1064114760</t>
  </si>
  <si>
    <t>GARCIA CASTENEDA LEOPOLDO</t>
  </si>
  <si>
    <t>12603073</t>
  </si>
  <si>
    <t>GARCIA GOMEZ BLADIMIR</t>
  </si>
  <si>
    <t>1065986941</t>
  </si>
  <si>
    <t>GARCIA MOLINA WILMER</t>
  </si>
  <si>
    <t>12522871</t>
  </si>
  <si>
    <t>GARCIA VEGA DEIVER</t>
  </si>
  <si>
    <t>1064111938</t>
  </si>
  <si>
    <t>GOMEZ TROYA CARLOS MARIO</t>
  </si>
  <si>
    <t>1007387277</t>
  </si>
  <si>
    <t>GONZALEZ ALVARADO EDUARDO ALFONSO</t>
  </si>
  <si>
    <t>1065564420</t>
  </si>
  <si>
    <t>GONZALEZ VILLA CAMILO ANTONIO</t>
  </si>
  <si>
    <t>1127337198</t>
  </si>
  <si>
    <t>GRANADILLO TORRES MICHEL DE JESUS</t>
  </si>
  <si>
    <t>84056642</t>
  </si>
  <si>
    <t>5500000.00</t>
  </si>
  <si>
    <t>GUERRA PLATA JAIME ENRIQUE</t>
  </si>
  <si>
    <t>84038935</t>
  </si>
  <si>
    <t>GUERRERO CASTILLA LUIS DAVID</t>
  </si>
  <si>
    <t>5135224</t>
  </si>
  <si>
    <t>HERRERA FERNANDEZ OMAR DAVID</t>
  </si>
  <si>
    <t>1065824827</t>
  </si>
  <si>
    <t>JARAMILLO CASTANO FERNAN DE JESUS</t>
  </si>
  <si>
    <t>85458242</t>
  </si>
  <si>
    <t>JIMENEZ BOLANOS EDILBERTO RAFAEL</t>
  </si>
  <si>
    <t>77153948</t>
  </si>
  <si>
    <t>LOPEZ GARCIA DANIEL ALBERTO</t>
  </si>
  <si>
    <t>1064800649</t>
  </si>
  <si>
    <t>LOPEZ GUTIERREZ JOSE NOLBERTO</t>
  </si>
  <si>
    <t>1064793574</t>
  </si>
  <si>
    <t>LUGO PUERTAS LUIS FELIPE</t>
  </si>
  <si>
    <t>1140894888</t>
  </si>
  <si>
    <t>MADRID VERGARA ALEXANDER</t>
  </si>
  <si>
    <t>1066000861</t>
  </si>
  <si>
    <t>MAESTRE ARIAS JAIFER RAFAEL</t>
  </si>
  <si>
    <t>1119836593</t>
  </si>
  <si>
    <t>MARIN CHAMORRO HENRY ARCESIO</t>
  </si>
  <si>
    <t>1042431835</t>
  </si>
  <si>
    <t>MARQUEZ LAMBY ILSIAS EDGARDO</t>
  </si>
  <si>
    <t>72339999</t>
  </si>
  <si>
    <t>2120000.00</t>
  </si>
  <si>
    <t>ASISTENTE SST</t>
  </si>
  <si>
    <t>MARTINEZ BERMUDEZ LUIS GERARDO</t>
  </si>
  <si>
    <t>84103870</t>
  </si>
  <si>
    <t>MARTINEZ CALLEJA MARTIN ELIAS</t>
  </si>
  <si>
    <t>1065996191</t>
  </si>
  <si>
    <t>MARTINEZ MADRID JOSE ANGEL</t>
  </si>
  <si>
    <t>1065998882</t>
  </si>
  <si>
    <t>MARTINEZ NOBLES JAIR YOVANIS</t>
  </si>
  <si>
    <t>1064793358</t>
  </si>
  <si>
    <t>MARTINEZ PEREZ JORGE USBERTO</t>
  </si>
  <si>
    <t>1120743310</t>
  </si>
  <si>
    <t>MARTINEZ VEGA JOSE CARLOS</t>
  </si>
  <si>
    <t>1064112614</t>
  </si>
  <si>
    <t>MEJIA MALDONADO ANGELMIRO</t>
  </si>
  <si>
    <t>1101684200</t>
  </si>
  <si>
    <t>MELENDEZ FLOREZ NILSON</t>
  </si>
  <si>
    <t>77000229</t>
  </si>
  <si>
    <t>MENDOZA SALAZAR JEISON FABIAN</t>
  </si>
  <si>
    <t>1065576754</t>
  </si>
  <si>
    <t>MEZA MERCADO LUIS FERNANDO</t>
  </si>
  <si>
    <t>1128104764</t>
  </si>
  <si>
    <t>MEZA MORELO ANDRES</t>
  </si>
  <si>
    <t>1064796922</t>
  </si>
  <si>
    <t>MORALES QUIROZ VICTOR JULIO</t>
  </si>
  <si>
    <t>1065985225</t>
  </si>
  <si>
    <t>NARVAEZ HINCAPIE JORGE ANIBAL</t>
  </si>
  <si>
    <t>84454934</t>
  </si>
  <si>
    <t>NAVARRO AMAYA JORGE ANDRES</t>
  </si>
  <si>
    <t>1003260380</t>
  </si>
  <si>
    <t>ORTIZ BELE¥O YEINER FABIAN</t>
  </si>
  <si>
    <t>1064802695</t>
  </si>
  <si>
    <t>PACHECO GARCIA JAIRO JUNIOR</t>
  </si>
  <si>
    <t>1129508656</t>
  </si>
  <si>
    <t>PEREZ ALARCON OSCAR IVAN</t>
  </si>
  <si>
    <t>1082920445</t>
  </si>
  <si>
    <t>1018700.00</t>
  </si>
  <si>
    <t>PEREZ MENDOZA RAMON</t>
  </si>
  <si>
    <t>10898718</t>
  </si>
  <si>
    <t>PEREZ TAPIA ESNEIDER</t>
  </si>
  <si>
    <t>1064112207</t>
  </si>
  <si>
    <t>PEREZ TORRADO ALEXANDER</t>
  </si>
  <si>
    <t>88284830</t>
  </si>
  <si>
    <t>QUINTERO CUELLO ANDRES ALONSO</t>
  </si>
  <si>
    <t>1007387338</t>
  </si>
  <si>
    <t>QUINTERO MARTINEZ KENDRY JOHAN</t>
  </si>
  <si>
    <t>1143425219</t>
  </si>
  <si>
    <t>REDONDO ALFORD JESUS MANUEL</t>
  </si>
  <si>
    <t>1002160541</t>
  </si>
  <si>
    <t>RIOS RINCON JUAN DANIEL</t>
  </si>
  <si>
    <t>1067731388</t>
  </si>
  <si>
    <t>RIVADENEIRA FERREIRA JHOINER RAFAEL</t>
  </si>
  <si>
    <t>1082904318</t>
  </si>
  <si>
    <t>RODINO RICARDO JAIME</t>
  </si>
  <si>
    <t>1063283533</t>
  </si>
  <si>
    <t>RODRIGUEZ OSPINO JORGE MARIO</t>
  </si>
  <si>
    <t>72311787</t>
  </si>
  <si>
    <t>RODRIGUEZ RINCON DILSON</t>
  </si>
  <si>
    <t>1062811236</t>
  </si>
  <si>
    <t>ROMANO MACEA ANGIE MAIRETH</t>
  </si>
  <si>
    <t>1065809318</t>
  </si>
  <si>
    <t>2332000.00</t>
  </si>
  <si>
    <t>SOLANO FIGUEROA JESSICA ALEJANDRA</t>
  </si>
  <si>
    <t>46384484</t>
  </si>
  <si>
    <t>5405000.00</t>
  </si>
  <si>
    <t>SUAREZ SUAREZ JOSUE DAVID</t>
  </si>
  <si>
    <t>1080015830</t>
  </si>
  <si>
    <t>TABOADA BETANCOURT JOSE JAIRO</t>
  </si>
  <si>
    <t>73377036</t>
  </si>
  <si>
    <t>VANEGAS GUTIERREZ JOSE ANGEL</t>
  </si>
  <si>
    <t>15171905</t>
  </si>
  <si>
    <t>VARELA VILLALOBOS RAFAEL ANTONIO</t>
  </si>
  <si>
    <t>72053455</t>
  </si>
  <si>
    <t>VASQUEZ ORTIZ YONAR EDUARDO</t>
  </si>
  <si>
    <t>1064113431</t>
  </si>
  <si>
    <t>VERGARA OROZCO SELWIN FERNANDO</t>
  </si>
  <si>
    <t>1007411381</t>
  </si>
  <si>
    <t>ZUBIRIA DAZA RAFAEL RICARDO</t>
  </si>
  <si>
    <t>1122400773</t>
  </si>
  <si>
    <t>SALAS MORRON JUAN SEBASTIAN</t>
  </si>
  <si>
    <t>1234088140</t>
  </si>
  <si>
    <t>SURINAM</t>
  </si>
  <si>
    <t>SERRANO URREGO JHON RICHAR</t>
  </si>
  <si>
    <t>79752570</t>
  </si>
  <si>
    <t>BRITO SAURITH ELKIS</t>
  </si>
  <si>
    <t>72238196</t>
  </si>
  <si>
    <t>HONDURAS</t>
  </si>
  <si>
    <t>GAMEZ BRITO ERNESTO GUILLERMO</t>
  </si>
  <si>
    <t>1120740110</t>
  </si>
  <si>
    <t>MPSA REPARACIONES</t>
  </si>
  <si>
    <t>ALVARADO PLATA ERLIM ANIBAL</t>
  </si>
  <si>
    <t>91521926</t>
  </si>
  <si>
    <t>MPSA SERVICIOS 01</t>
  </si>
  <si>
    <t>6966500.00</t>
  </si>
  <si>
    <t>OROZCO LLERENA WILSON ANTONIO</t>
  </si>
  <si>
    <t>73269182</t>
  </si>
  <si>
    <t>1592800.00</t>
  </si>
  <si>
    <t>MECANICO DE LLANTAS COMERCIAL I</t>
  </si>
  <si>
    <t>MPSA MEMS-4 02</t>
  </si>
  <si>
    <t>5159000.00</t>
  </si>
  <si>
    <t>RENTING COLOMBIA</t>
  </si>
  <si>
    <t>BEJARANO NARVAEZ CARLOS MARIO</t>
  </si>
  <si>
    <t>15171212</t>
  </si>
  <si>
    <t>3611300.00</t>
  </si>
  <si>
    <t>1547700.00</t>
  </si>
  <si>
    <t>988800.00</t>
  </si>
  <si>
    <t>MECANICO DE LLANTAS COMERCIAL IV</t>
  </si>
  <si>
    <t>HUMANEZ ABRAHAM EMANUEL DE JESUS</t>
  </si>
  <si>
    <t>1045742116</t>
  </si>
  <si>
    <t>MENDOZA HERRERA ROGER IVAN</t>
  </si>
  <si>
    <t>1067721754</t>
  </si>
  <si>
    <t>RUIZ GUZMAN AUGUSTO</t>
  </si>
  <si>
    <t>1064116426</t>
  </si>
  <si>
    <t>ZAMBRANO ROLON JORGE LUIS</t>
  </si>
  <si>
    <t>1065615296</t>
  </si>
  <si>
    <t>MECANICO DE LLANTAS COMERCIAL II</t>
  </si>
  <si>
    <t>UNDER GROUND SERVICES</t>
  </si>
  <si>
    <t>LEAL USUGA FABER ARLEY</t>
  </si>
  <si>
    <t>98766438</t>
  </si>
  <si>
    <t>1850000.00</t>
  </si>
  <si>
    <t>MORA LOPEZ ARGEMIRO MANUEL</t>
  </si>
  <si>
    <t>1063280082</t>
  </si>
  <si>
    <t>COMERCIAL CORPORATIVO</t>
  </si>
  <si>
    <t>CAVIEDES TORRES SERGIO ANDRES</t>
  </si>
  <si>
    <t>9694234</t>
  </si>
  <si>
    <t>9750000.00</t>
  </si>
  <si>
    <t>GERENTE COMERCIAL</t>
  </si>
  <si>
    <t>GUEVARA AMEZQUITA FELIX ALFONSO</t>
  </si>
  <si>
    <t>79655840</t>
  </si>
  <si>
    <t>3800000.00</t>
  </si>
  <si>
    <t>MEJIA NAVARRO ALEXANDER</t>
  </si>
  <si>
    <t>72178303</t>
  </si>
  <si>
    <t>3676100.00</t>
  </si>
  <si>
    <t>MOLINA TILANO OSCAR DANIEL</t>
  </si>
  <si>
    <t>1048206369</t>
  </si>
  <si>
    <t>2930700.00</t>
  </si>
  <si>
    <t>MORENO MUNOZ JHOELYS PATRICIA</t>
  </si>
  <si>
    <t>1129508534</t>
  </si>
  <si>
    <t>2321600.00</t>
  </si>
  <si>
    <t>COORDINADOR COMERCIAL</t>
  </si>
  <si>
    <t>VILLA QUINTERO JHON FREDY</t>
  </si>
  <si>
    <t>1111792296</t>
  </si>
  <si>
    <t>1754100.00</t>
  </si>
  <si>
    <t>AUXILIAR CONTABLE - IT</t>
  </si>
  <si>
    <t>PESAJE</t>
  </si>
  <si>
    <t>DIAZ BARBOSA SERGIO JOSE</t>
  </si>
  <si>
    <t>1065645517</t>
  </si>
  <si>
    <t>GERENCIAL</t>
  </si>
  <si>
    <t>JEFE DE COMPRAS &amp; LOGISTICA</t>
  </si>
  <si>
    <t>3200000.00</t>
  </si>
  <si>
    <t>GERENTE TECNICO</t>
  </si>
  <si>
    <t>GARCIA ROSSI DIEGO LUIS</t>
  </si>
  <si>
    <t>17342935</t>
  </si>
  <si>
    <t>22077100.00</t>
  </si>
  <si>
    <t>JEFE DE GESTION HUMANA</t>
  </si>
  <si>
    <t>ASISTENTE DE GESTION HUMANA</t>
  </si>
  <si>
    <t>AGUDELO MENESES JOSE DAVID</t>
  </si>
  <si>
    <t>1048271992</t>
  </si>
  <si>
    <t>GRH</t>
  </si>
  <si>
    <t>BARRIOS NARVAEZ DUVIS ESTHER</t>
  </si>
  <si>
    <t>22736891</t>
  </si>
  <si>
    <t>5674900.00</t>
  </si>
  <si>
    <t>BELENO BOLANO ARMANDO</t>
  </si>
  <si>
    <t>72203630</t>
  </si>
  <si>
    <t>8854100.00</t>
  </si>
  <si>
    <t>GERENTE DE GESTION HUMANA</t>
  </si>
  <si>
    <t>MARIN OTERO MARIA DE JESUS</t>
  </si>
  <si>
    <t>1140855399</t>
  </si>
  <si>
    <t>980200.00</t>
  </si>
  <si>
    <t>AUXILIAR DE ARCHIVO</t>
  </si>
  <si>
    <t>ASISTENTE ADMINISTRATIVO</t>
  </si>
  <si>
    <t>SANCHEZ ACOSTA CHARLYS DUVAN</t>
  </si>
  <si>
    <t>1048324757</t>
  </si>
  <si>
    <t>LOGISTICA Y SERVICIOS</t>
  </si>
  <si>
    <t>CAICEDO CEBALLO DAVID ENRIQUE</t>
  </si>
  <si>
    <t>72199572</t>
  </si>
  <si>
    <t>1341300.00</t>
  </si>
  <si>
    <t>AUXILIAR DE ALMACEN</t>
  </si>
  <si>
    <t>MATOS GALLARDO ALIXANDRO</t>
  </si>
  <si>
    <t>72045393</t>
  </si>
  <si>
    <t>MENSAJERO</t>
  </si>
  <si>
    <t>SALAS GOMEZ ANTONIO JAVIER</t>
  </si>
  <si>
    <t>72314369</t>
  </si>
  <si>
    <t>ALMACENISTA</t>
  </si>
  <si>
    <t>SOLERA COGOLLO CARMELO</t>
  </si>
  <si>
    <t>78698370</t>
  </si>
  <si>
    <t>5881300.00</t>
  </si>
  <si>
    <t>FINANCIERA &amp; IT</t>
  </si>
  <si>
    <t>BUELVAS ESTRADA JOHANIS PAOLA</t>
  </si>
  <si>
    <t>1129532618</t>
  </si>
  <si>
    <t>ASISTENTE DE NOMINA</t>
  </si>
  <si>
    <t>AUXILIAR ADMINISTRATIVO</t>
  </si>
  <si>
    <t>GALEANO CARBONELL DEWYTH</t>
  </si>
  <si>
    <t>72269253</t>
  </si>
  <si>
    <t>4000000.00</t>
  </si>
  <si>
    <t>JEFE TESORERIA Y NOMINA</t>
  </si>
  <si>
    <t>GUERRERO DE ORO JOHNNY RAFAEL</t>
  </si>
  <si>
    <t>72000737</t>
  </si>
  <si>
    <t>MENDOZA PUELLO ALEX ALBERTO</t>
  </si>
  <si>
    <t>1143457566</t>
  </si>
  <si>
    <t>SAENZ PEREZ JAIME AUGUSTO</t>
  </si>
  <si>
    <t>14250673</t>
  </si>
  <si>
    <t>14992400.00</t>
  </si>
  <si>
    <t>SANTIAGO CASTILLO YUDDER GEIWAR</t>
  </si>
  <si>
    <t>72338164</t>
  </si>
  <si>
    <t>ASISTENTE CONTABLE E IMPUESTOS</t>
  </si>
  <si>
    <t>TOCORA ANDRADE LILIBETH MARIA</t>
  </si>
  <si>
    <t>55224219</t>
  </si>
  <si>
    <t>ASISTENTE DE TESORERIA</t>
  </si>
  <si>
    <t>TORRES RIOS RODOLFO ANDRES</t>
  </si>
  <si>
    <t>1143225701</t>
  </si>
  <si>
    <t>JEFE CONTABLE E IMPUESTOS</t>
  </si>
  <si>
    <t>JIMENEZ OROZCO GABRIEL DE JESUS</t>
  </si>
  <si>
    <t>72223341</t>
  </si>
  <si>
    <t>MTG KTCOL</t>
  </si>
  <si>
    <t>9698900.00</t>
  </si>
  <si>
    <t>MTG GLOBAL DEDUCIBLE</t>
  </si>
  <si>
    <t>14961100.00</t>
  </si>
  <si>
    <t>GERENTE SOPORTE DE NEGOCIOS MTG</t>
  </si>
  <si>
    <t>VICTOR JOSE GUERRA FLOREZ</t>
  </si>
  <si>
    <t xml:space="preserve">CARLOS FABIAN URIBE CUADRO </t>
  </si>
  <si>
    <t xml:space="preserve">DANIEL ALEXANDER MATOS FANDIÑO </t>
  </si>
  <si>
    <t xml:space="preserve">JOSE CARLOS MENESES SIERRA </t>
  </si>
  <si>
    <t>JAIME ALBERTO MEZA ROMERO</t>
  </si>
  <si>
    <t>DANIEL ENRIQUE SERNA GUARDIA</t>
  </si>
  <si>
    <t xml:space="preserve">MATEO JOSEPH RIOS MUGNO </t>
  </si>
  <si>
    <t xml:space="preserve">VIZCAINO MORALES CRISTOFER JOSE </t>
  </si>
  <si>
    <t xml:space="preserve">JHON EDINSON CUBILLOS ARDILA </t>
  </si>
  <si>
    <t xml:space="preserve">CARLOS ALBERTO AVENDAÑO MOVILLA </t>
  </si>
  <si>
    <t xml:space="preserve">JORGE ALBERTO LARA GARCIA </t>
  </si>
  <si>
    <t xml:space="preserve">ANDRES URIEL CASTILLO DE ANGEL </t>
  </si>
  <si>
    <t>GONZALO ADOLFO ESCOBAR BETANCOURT</t>
  </si>
  <si>
    <t xml:space="preserve">ADRIAN MAURICIO GAVIRIA RODRIGUEZ </t>
  </si>
  <si>
    <t xml:space="preserve">JENIFFER PALACIO VARELA </t>
  </si>
  <si>
    <t xml:space="preserve">YONNY RONALD RUIZ MILLAN </t>
  </si>
  <si>
    <t>FERNANDO ARTURO MONTENEGRO QUILISMAL</t>
  </si>
  <si>
    <t xml:space="preserve">YAIR LOBOA CAMILO </t>
  </si>
  <si>
    <t xml:space="preserve">YEISON ALEXANDER VASQUEZ ROSERO </t>
  </si>
  <si>
    <t xml:space="preserve">CRISTIAN FABRICIO CAMPO ASCUNTAR </t>
  </si>
  <si>
    <t>FEBER ALFREDO FORERO OLACIREGUI</t>
  </si>
  <si>
    <t>JORGE LEONARDO OLIVERO BLANCO</t>
  </si>
  <si>
    <t xml:space="preserve">LUIS FERNANDO PORTILLO ARENIZ </t>
  </si>
  <si>
    <t xml:space="preserve">JHEYSON JAIR BARRERA QUINTERO </t>
  </si>
  <si>
    <t xml:space="preserve">JUAN GABRIEL CARDOZO CORTINA </t>
  </si>
  <si>
    <t xml:space="preserve">JAVIER ENRIQUE AROCHA MENDOZA </t>
  </si>
  <si>
    <t>JODIN FERNEY DUQUE GOEZ</t>
  </si>
  <si>
    <t xml:space="preserve">CARLOS ESTEBAN FLOREZ USUGA </t>
  </si>
  <si>
    <t>CARLOS ANDRES BALLAISAAC MANTILLA</t>
  </si>
  <si>
    <t>ROJAS ESPINOSA FRANCISCO</t>
  </si>
  <si>
    <t>Nombre</t>
  </si>
  <si>
    <t>Cedula</t>
  </si>
  <si>
    <t>1,064,113,354</t>
  </si>
  <si>
    <t>1,098,686,611</t>
  </si>
  <si>
    <t>1,0140,891,387</t>
  </si>
  <si>
    <t>1,064,800,654</t>
  </si>
  <si>
    <t>7,632,639</t>
  </si>
  <si>
    <t>1,066,000,645</t>
  </si>
  <si>
    <t>1,082,253,518</t>
  </si>
  <si>
    <t>1,043,021,906</t>
  </si>
  <si>
    <t>1,064,112,298</t>
  </si>
  <si>
    <t>1,065,607,059</t>
  </si>
  <si>
    <t>1,064,116,012</t>
  </si>
  <si>
    <t>1,064,118,593</t>
  </si>
  <si>
    <t>1,112,222,284</t>
  </si>
  <si>
    <t>1,112,220,752</t>
  </si>
  <si>
    <t>1,113,531,926</t>
  </si>
  <si>
    <t>6,392,861</t>
  </si>
  <si>
    <t>94,470,682</t>
  </si>
  <si>
    <t>16,893,470</t>
  </si>
  <si>
    <t>1,112,222,321</t>
  </si>
  <si>
    <t>1,112,225,157</t>
  </si>
  <si>
    <t>72,336,066</t>
  </si>
  <si>
    <t>1,065,902,231</t>
  </si>
  <si>
    <t>1,064,118,835</t>
  </si>
  <si>
    <t>1,067,817,456</t>
  </si>
  <si>
    <t>1,065,565,202</t>
  </si>
  <si>
    <t>1,122,396,913</t>
  </si>
  <si>
    <t>1,038,332,425</t>
  </si>
  <si>
    <t>1,035,304,053</t>
  </si>
  <si>
    <t>1,006,197,701</t>
  </si>
  <si>
    <t>16,884,539</t>
  </si>
  <si>
    <t>SALARIO</t>
  </si>
  <si>
    <t>F. Ingreso</t>
  </si>
  <si>
    <t>Cargo</t>
  </si>
  <si>
    <t xml:space="preserve">MECANICO DE LLANTAS IV </t>
  </si>
  <si>
    <t xml:space="preserve">ASISTENTE SST </t>
  </si>
  <si>
    <t xml:space="preserve">PLANEADOR </t>
  </si>
  <si>
    <t xml:space="preserve">MECANICO DE LLANTAS AG II </t>
  </si>
  <si>
    <t xml:space="preserve">MECANICO DE LLANTASAG II </t>
  </si>
  <si>
    <t xml:space="preserve">MECANICO MTTO. DE LLANTAS </t>
  </si>
  <si>
    <t xml:space="preserve">MECANICO DE LLANTAS AG III </t>
  </si>
  <si>
    <t xml:space="preserve">MECANICO DE LLANTAS COMERCIAL III </t>
  </si>
  <si>
    <t xml:space="preserve">MECANICO DE LLANTAS COMERCIAL IV </t>
  </si>
  <si>
    <t xml:space="preserve">MECANICO DE LLANTAS II </t>
  </si>
  <si>
    <t xml:space="preserve">TECNICO A </t>
  </si>
  <si>
    <t>Nombre C. Costo</t>
  </si>
  <si>
    <t xml:space="preserve">CALENTURITAS </t>
  </si>
  <si>
    <t>RENTING</t>
  </si>
  <si>
    <t xml:space="preserve">CERREJON </t>
  </si>
  <si>
    <t>CONTINENTAL GOLD</t>
  </si>
  <si>
    <t xml:space="preserve">CONTINENTAL GOLD </t>
  </si>
  <si>
    <t xml:space="preserve">PUERTO BUENAVENTURA </t>
  </si>
  <si>
    <t>SPIA</t>
  </si>
  <si>
    <t xml:space="preserve">HAROL YESIT ROMERO ROMERO </t>
  </si>
  <si>
    <t xml:space="preserve">LUIS MIGUEL DIAZ GOMEZ </t>
  </si>
  <si>
    <t xml:space="preserve">KERVIN RAFAEL OSPINO TORRES </t>
  </si>
  <si>
    <t>EDINSON BERBESI CHINCHILLA</t>
  </si>
  <si>
    <t>YEISON ESTITH GUAYACUNDO ROSADO</t>
  </si>
  <si>
    <t xml:space="preserve">JHON JAIDER BELTRAN PALENCIA </t>
  </si>
  <si>
    <t xml:space="preserve">CHAVEZ SANTANA MARIO ALBERTO </t>
  </si>
  <si>
    <t>7,141,342</t>
  </si>
  <si>
    <t>1,003,172,961</t>
  </si>
  <si>
    <t>1,064,120,425</t>
  </si>
  <si>
    <t>1,064,121,980</t>
  </si>
  <si>
    <t xml:space="preserve">1,123,732,212 </t>
  </si>
  <si>
    <t>1,067,727,515</t>
  </si>
  <si>
    <t>1,064,117,325</t>
  </si>
  <si>
    <t xml:space="preserve">REPARADOR DE LLANTAS </t>
  </si>
  <si>
    <t>TEC. MTTO. DE LLANTAS IV</t>
  </si>
  <si>
    <t>MEC. DE LLANTAS IV</t>
  </si>
  <si>
    <t>CORPORATIVO</t>
  </si>
  <si>
    <t xml:space="preserve">DRUMMOND </t>
  </si>
  <si>
    <t>FINANCIERA</t>
  </si>
  <si>
    <t>GERNCIAL</t>
  </si>
  <si>
    <t xml:space="preserve">LOGISTICA </t>
  </si>
  <si>
    <t xml:space="preserve">PUERTO BQUILLA </t>
  </si>
  <si>
    <t xml:space="preserve">RENTING COLOMBIA </t>
  </si>
  <si>
    <t>REPUBLICA DOMI</t>
  </si>
  <si>
    <t xml:space="preserve">SERVITECA </t>
  </si>
  <si>
    <t>Etiquetas de fila</t>
  </si>
  <si>
    <t>Total general</t>
  </si>
  <si>
    <t>Cuenta de Apellidos y Nombres</t>
  </si>
  <si>
    <t xml:space="preserve">TOTAL </t>
  </si>
  <si>
    <t xml:space="preserve">VALOR UNITARIO </t>
  </si>
  <si>
    <t xml:space="preserve">CANTIDAD </t>
  </si>
  <si>
    <t xml:space="preserve">TOTAL SIN IVA </t>
  </si>
  <si>
    <t>GRAN TOTAL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</si>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</sst>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_-* #,##0\ _€_-;\-* #,##0\ _€_-;_-* &quot;-&quot;??\ _€_-;_-@_-"/>
    <numFmt numFmtId="165" formatCode="_(* #,##0_);_(* \(#,##0\);_(* &quot;-&quot;??_);_(@_)"/>
    <numFmt numFmtId="166" formatCode="&quot;$&quot;\ #,##0"/>
    <numFmt numFmtId="167" formatCode="_(* #,##0_);_(* \(#,##0\);_(* &quot;-&quot;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 Narrow"/>
      <family val="2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6393EB"/>
        <bgColor indexed="64"/>
      </patternFill>
    </fill>
    <fill>
      <patternFill patternType="solid">
        <fgColor rgb="FF819F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1" fontId="1" fillId="0" borderId="0" applyFont="0" applyFill="0" applyBorder="0" applyAlignment="0" applyProtection="0"/>
  </cellStyleXfs>
  <cellXfs count="62">
    <xf numFmtId="0" fontId="0" fillId="0" borderId="0" xfId="0"/>
    <xf numFmtId="0" fontId="19" fillId="34" borderId="10" xfId="0" applyFont="1" applyFill="1" applyBorder="1" applyAlignment="1">
      <alignment horizontal="center" wrapText="1"/>
    </xf>
    <xf numFmtId="49" fontId="0" fillId="0" borderId="14" xfId="0" applyNumberFormat="1" applyBorder="1" applyAlignment="1">
      <alignment wrapText="1"/>
    </xf>
    <xf numFmtId="14" fontId="0" fillId="0" borderId="14" xfId="0" applyNumberFormat="1" applyBorder="1" applyAlignment="1">
      <alignment horizontal="right" wrapText="1"/>
    </xf>
    <xf numFmtId="4" fontId="0" fillId="0" borderId="14" xfId="0" applyNumberFormat="1" applyBorder="1" applyAlignment="1">
      <alignment wrapText="1"/>
    </xf>
    <xf numFmtId="0" fontId="0" fillId="33" borderId="15" xfId="0" applyFill="1" applyBorder="1" applyAlignment="1">
      <alignment horizontal="left" wrapText="1"/>
    </xf>
    <xf numFmtId="14" fontId="0" fillId="33" borderId="19" xfId="0" applyNumberFormat="1" applyFill="1" applyBorder="1" applyAlignment="1">
      <alignment horizontal="left" wrapText="1"/>
    </xf>
    <xf numFmtId="0" fontId="0" fillId="33" borderId="19" xfId="0" applyFill="1" applyBorder="1" applyAlignment="1">
      <alignment horizontal="left" wrapText="1"/>
    </xf>
    <xf numFmtId="0" fontId="19" fillId="34" borderId="19" xfId="0" applyFont="1" applyFill="1" applyBorder="1" applyAlignment="1">
      <alignment horizontal="center" wrapText="1"/>
    </xf>
    <xf numFmtId="0" fontId="19" fillId="34" borderId="22" xfId="0" applyFont="1" applyFill="1" applyBorder="1" applyAlignment="1">
      <alignment horizontal="center" wrapText="1"/>
    </xf>
    <xf numFmtId="164" fontId="22" fillId="0" borderId="23" xfId="1" applyNumberFormat="1" applyFont="1" applyBorder="1" applyAlignment="1">
      <alignment horizontal="center"/>
    </xf>
    <xf numFmtId="0" fontId="23" fillId="36" borderId="25" xfId="0" applyFont="1" applyFill="1" applyBorder="1" applyAlignment="1">
      <alignment horizontal="center" vertical="center" wrapText="1"/>
    </xf>
    <xf numFmtId="0" fontId="23" fillId="36" borderId="26" xfId="0" applyFont="1" applyFill="1" applyBorder="1" applyAlignment="1">
      <alignment horizontal="right" vertical="center" wrapText="1"/>
    </xf>
    <xf numFmtId="166" fontId="23" fillId="36" borderId="23" xfId="0" applyNumberFormat="1" applyFont="1" applyFill="1" applyBorder="1" applyAlignment="1">
      <alignment horizontal="center" vertical="center" wrapText="1"/>
    </xf>
    <xf numFmtId="0" fontId="20" fillId="0" borderId="23" xfId="0" applyFont="1" applyBorder="1" applyAlignment="1">
      <alignment horizontal="center"/>
    </xf>
    <xf numFmtId="165" fontId="20" fillId="0" borderId="23" xfId="1" applyNumberFormat="1" applyFont="1" applyBorder="1" applyAlignment="1">
      <alignment horizontal="center"/>
    </xf>
    <xf numFmtId="0" fontId="20" fillId="0" borderId="23" xfId="0" applyFont="1" applyFill="1" applyBorder="1" applyAlignment="1">
      <alignment horizontal="center"/>
    </xf>
    <xf numFmtId="166" fontId="20" fillId="0" borderId="23" xfId="0" applyNumberFormat="1" applyFont="1" applyFill="1" applyBorder="1" applyAlignment="1">
      <alignment horizontal="center"/>
    </xf>
    <xf numFmtId="14" fontId="20" fillId="0" borderId="23" xfId="0" applyNumberFormat="1" applyFont="1" applyBorder="1" applyAlignment="1">
      <alignment horizontal="center"/>
    </xf>
    <xf numFmtId="0" fontId="20" fillId="35" borderId="23" xfId="0" applyFont="1" applyFill="1" applyBorder="1" applyAlignment="1">
      <alignment horizontal="center"/>
    </xf>
    <xf numFmtId="165" fontId="20" fillId="35" borderId="23" xfId="1" applyNumberFormat="1" applyFont="1" applyFill="1" applyBorder="1" applyAlignment="1">
      <alignment horizontal="center"/>
    </xf>
    <xf numFmtId="14" fontId="20" fillId="0" borderId="23" xfId="0" applyNumberFormat="1" applyFont="1" applyFill="1" applyBorder="1" applyAlignment="1">
      <alignment horizontal="center"/>
    </xf>
    <xf numFmtId="164" fontId="21" fillId="0" borderId="23" xfId="1" applyNumberFormat="1" applyFont="1" applyBorder="1" applyAlignment="1">
      <alignment horizontal="center"/>
    </xf>
    <xf numFmtId="0" fontId="21" fillId="0" borderId="23" xfId="0" applyFont="1" applyBorder="1" applyAlignment="1">
      <alignment horizontal="center"/>
    </xf>
    <xf numFmtId="14" fontId="21" fillId="0" borderId="23" xfId="1" applyNumberFormat="1" applyFont="1" applyBorder="1" applyAlignment="1">
      <alignment horizontal="center"/>
    </xf>
    <xf numFmtId="0" fontId="20" fillId="0" borderId="24" xfId="0" applyFont="1" applyFill="1" applyBorder="1" applyAlignment="1">
      <alignment horizontal="center"/>
    </xf>
    <xf numFmtId="165" fontId="20" fillId="0" borderId="24" xfId="1" applyNumberFormat="1" applyFont="1" applyFill="1" applyBorder="1" applyAlignment="1">
      <alignment horizontal="center"/>
    </xf>
    <xf numFmtId="166" fontId="20" fillId="0" borderId="24" xfId="0" applyNumberFormat="1" applyFont="1" applyFill="1" applyBorder="1" applyAlignment="1">
      <alignment horizontal="center"/>
    </xf>
    <xf numFmtId="14" fontId="20" fillId="0" borderId="24" xfId="0" applyNumberFormat="1" applyFont="1" applyFill="1" applyBorder="1" applyAlignment="1">
      <alignment horizontal="center"/>
    </xf>
    <xf numFmtId="165" fontId="20" fillId="0" borderId="23" xfId="1" applyNumberFormat="1" applyFont="1" applyFill="1" applyBorder="1" applyAlignment="1">
      <alignment horizontal="center"/>
    </xf>
    <xf numFmtId="164" fontId="20" fillId="0" borderId="23" xfId="1" applyNumberFormat="1" applyFont="1" applyBorder="1" applyAlignment="1">
      <alignment horizontal="center"/>
    </xf>
    <xf numFmtId="14" fontId="20" fillId="0" borderId="23" xfId="1" applyNumberFormat="1" applyFont="1" applyBorder="1" applyAlignment="1">
      <alignment horizontal="center"/>
    </xf>
    <xf numFmtId="165" fontId="24" fillId="0" borderId="23" xfId="1" applyNumberFormat="1" applyFont="1" applyBorder="1" applyAlignment="1">
      <alignment horizontal="center"/>
    </xf>
    <xf numFmtId="0" fontId="25" fillId="0" borderId="23" xfId="0" applyFont="1" applyFill="1" applyBorder="1" applyAlignment="1">
      <alignment horizontal="center"/>
    </xf>
    <xf numFmtId="14" fontId="25" fillId="0" borderId="23" xfId="1" applyNumberFormat="1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165" fontId="0" fillId="0" borderId="23" xfId="1" applyNumberFormat="1" applyFont="1" applyBorder="1" applyAlignment="1">
      <alignment horizontal="center"/>
    </xf>
    <xf numFmtId="165" fontId="0" fillId="0" borderId="23" xfId="1" applyNumberFormat="1" applyFont="1" applyFill="1" applyBorder="1" applyAlignment="1">
      <alignment horizontal="center"/>
    </xf>
    <xf numFmtId="0" fontId="22" fillId="0" borderId="23" xfId="0" applyFont="1" applyBorder="1" applyAlignment="1">
      <alignment horizontal="center"/>
    </xf>
    <xf numFmtId="14" fontId="22" fillId="0" borderId="23" xfId="0" applyNumberFormat="1" applyFont="1" applyBorder="1" applyAlignment="1">
      <alignment horizontal="center"/>
    </xf>
    <xf numFmtId="0" fontId="22" fillId="35" borderId="23" xfId="0" applyFont="1" applyFill="1" applyBorder="1" applyAlignment="1">
      <alignment horizontal="center"/>
    </xf>
    <xf numFmtId="167" fontId="22" fillId="35" borderId="23" xfId="0" applyNumberFormat="1" applyFont="1" applyFill="1" applyBorder="1" applyAlignment="1">
      <alignment horizontal="center" vertical="top"/>
    </xf>
    <xf numFmtId="0" fontId="18" fillId="33" borderId="16" xfId="0" applyFont="1" applyFill="1" applyBorder="1" applyAlignment="1">
      <alignment horizontal="center" wrapText="1"/>
    </xf>
    <xf numFmtId="0" fontId="18" fillId="33" borderId="17" xfId="0" applyFont="1" applyFill="1" applyBorder="1" applyAlignment="1">
      <alignment horizontal="center" wrapText="1"/>
    </xf>
    <xf numFmtId="0" fontId="18" fillId="33" borderId="18" xfId="0" applyFont="1" applyFill="1" applyBorder="1" applyAlignment="1">
      <alignment horizontal="center" wrapText="1"/>
    </xf>
    <xf numFmtId="0" fontId="18" fillId="33" borderId="11" xfId="0" applyFont="1" applyFill="1" applyBorder="1" applyAlignment="1">
      <alignment horizontal="center" wrapText="1"/>
    </xf>
    <xf numFmtId="0" fontId="18" fillId="33" borderId="0" xfId="0" applyFont="1" applyFill="1" applyBorder="1" applyAlignment="1">
      <alignment horizontal="center" wrapText="1"/>
    </xf>
    <xf numFmtId="0" fontId="18" fillId="33" borderId="20" xfId="0" applyFont="1" applyFill="1" applyBorder="1" applyAlignment="1">
      <alignment horizontal="center" wrapText="1"/>
    </xf>
    <xf numFmtId="0" fontId="18" fillId="33" borderId="12" xfId="0" applyFont="1" applyFill="1" applyBorder="1" applyAlignment="1">
      <alignment horizontal="center" wrapText="1"/>
    </xf>
    <xf numFmtId="0" fontId="18" fillId="33" borderId="13" xfId="0" applyFont="1" applyFill="1" applyBorder="1" applyAlignment="1">
      <alignment horizontal="center" wrapText="1"/>
    </xf>
    <xf numFmtId="0" fontId="18" fillId="33" borderId="21" xfId="0" applyFont="1" applyFill="1" applyBorder="1" applyAlignment="1">
      <alignment horizontal="center" wrapText="1"/>
    </xf>
    <xf numFmtId="0" fontId="0" fillId="0" borderId="23" xfId="0" applyBorder="1" applyAlignment="1">
      <alignment horizontal="center"/>
    </xf>
    <xf numFmtId="49" fontId="0" fillId="0" borderId="23" xfId="0" applyNumberFormat="1" applyBorder="1" applyAlignment="1">
      <alignment horizontal="center" wrapText="1"/>
    </xf>
    <xf numFmtId="49" fontId="0" fillId="0" borderId="23" xfId="0" applyNumberFormat="1" applyFill="1" applyBorder="1" applyAlignment="1">
      <alignment horizont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23" xfId="43" applyFont="1" applyBorder="1" applyAlignment="1">
      <alignment horizontal="center"/>
    </xf>
    <xf numFmtId="41" fontId="0" fillId="37" borderId="23" xfId="43" applyFont="1" applyFill="1" applyBorder="1" applyAlignment="1">
      <alignment horizontal="center"/>
    </xf>
    <xf numFmtId="0" fontId="16" fillId="37" borderId="23" xfId="0" applyFont="1" applyFill="1" applyBorder="1" applyAlignment="1">
      <alignment horizontal="center"/>
    </xf>
    <xf numFmtId="41" fontId="16" fillId="37" borderId="23" xfId="0" applyNumberFormat="1" applyFont="1" applyFill="1" applyBorder="1" applyAlignment="1">
      <alignment horizontal="center"/>
    </xf>
    <xf numFmtId="9" fontId="16" fillId="37" borderId="23" xfId="0" applyNumberFormat="1" applyFont="1" applyFill="1" applyBorder="1" applyAlignment="1">
      <alignment horizontal="center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Millares [0]" xfId="43" builtinId="6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gudelo, Jose" refreshedDate="43854.605535763891" createdVersion="5" refreshedVersion="5" minRefreshableVersion="3" recordCount="265">
  <cacheSource type="worksheet">
    <worksheetSource ref="A4:G269" sheet="Directo"/>
  </cacheSource>
  <cacheFields count="7">
    <cacheField name="Apellidos y Nombres" numFmtId="49">
      <sharedItems count="265">
        <s v="ACOSTA MAESTRE JAVIER ANDRES"/>
        <s v="AGUDELO MENESES JOSE DAVID"/>
        <s v="AGUIRRE PAEZ JAVIER ALEJANDRO"/>
        <s v="ALVARADO PLATA ERLIM ANIBAL"/>
        <s v="ALVAREZ ANAYA LUIS FERNANDO"/>
        <s v="ALVAREZ ORTIZ RAFAEL DAVID"/>
        <s v="ANGARITA ROJAS JORGE LUIS"/>
        <s v="ANGULO LENIS HEBERT BORIS"/>
        <s v="ARAUJO BOHORQUEZ CLARETH VIRGINIA"/>
        <s v="AREVALO PALMEZANO FREDDY JAVIER"/>
        <s v="ARIZA MARTINEZ CARLOS AUGUSTO"/>
        <s v="AROCHA CUJIA RICHARD FIDEL"/>
        <s v="ARRIETA DE LA CRUZ FABIAN ALBERTO"/>
        <s v="ARROYO ARAGON ROBINSON JORGE"/>
        <s v="BANOS OCHOA KENNER EDUARDO"/>
        <s v="BAQUERO CAMPO MIGUEL YOBANIS"/>
        <s v="BARRETO JIMENEZ EDGARDO JAVIER"/>
        <s v="BARRIOS NARVAEZ DUVIS ESTHER"/>
        <s v="BECERRA PEREZ NELSON AMADO"/>
        <s v="BEJARANO NARVAEZ CARLOS MARIO"/>
        <s v="BELENO BOLANO ARMANDO"/>
        <s v="BELLO OJEDA HECTOR ALEXIS"/>
        <s v="BELTRAN VEGA MARCO ANTONIO"/>
        <s v="BERNAL COGOLLO FRANK CARLOS"/>
        <s v="BETIN GAMEZ EDIER ENRIQUE"/>
        <s v="BRITO SAURITH ELKIS"/>
        <s v="BROCHERO GARRIDO GABRIEL ANTONIO"/>
        <s v="BUELVAS ESTRADA JOHANIS PAOLA"/>
        <s v="BUELVAS RIANO ANGEL MARCEL"/>
        <s v="CABRERA LOPEZ JISLY XIMENA"/>
        <s v="CADENA NAVARRO WILFRIDO"/>
        <s v="CAICEDO CEBALLO DAVID ENRIQUE"/>
        <s v="CAMACHO GALVIS DANIEL EDUARDO"/>
        <s v="CAMARGO PINERES JAIDER"/>
        <s v="CAMPO DE LUQUE RAUL ALFONSO"/>
        <s v="CANTILLO BALLESTEROS RAFAEL RICARDO"/>
        <s v="CARDONA DE ANGEL JHON CRISTIAN"/>
        <s v="CARO MANJARREZ JANIER ALCIDES"/>
        <s v="CASTELLANO MONTENEGRO ELKIS JOSE"/>
        <s v="CASTILLO DIAZ NEIBER DONALDO"/>
        <s v="CASTRILLO MARTINEZ ROBERTO CARLOS"/>
        <s v="CASTRO CARO RICARDO"/>
        <s v="CASTRO DE LA ROSA YOIMER ENRIQUE"/>
        <s v="CAVIEDES TORRES SERGIO ANDRES"/>
        <s v="CELIN MARQUEZ ANIBAL ANTONIO"/>
        <s v="CERPAS RIVERA DEIBIS"/>
        <s v="CESPEDES ORTEGON OMAR HUMBERTO"/>
        <s v="CONTRERAS AGUILAR LUIS MIGUEL"/>
        <s v="CORONEL QUINTERO JAVIER"/>
        <s v="CORREA MATTOS ELSON SMITH"/>
        <s v="CUELLO ANGULO JOHANS"/>
        <s v="CUELLO MAESTRE YOHAN DAVID"/>
        <s v="CUJIA GUERRA YIMIS ALFONSO"/>
        <s v="DAVILA LOPEZ EDUARDO ANIBAL"/>
        <s v="DAVILA VIDES OILVER"/>
        <s v="DAZA REYES FERNANDO MIGUEL JOSE"/>
        <s v="DE LA ASUNCION CASTILLO ROBINSON"/>
        <s v="DE LA CRUZ BELENO LUIS EDUARDO"/>
        <s v="DE LA HOZ BARROS MARLON HENRIQUE"/>
        <s v="DE LA ROSA SOCARRAS YOIDER"/>
        <s v="DEL VALLE PALLARES CRISTIAN CAMILO"/>
        <s v="DELGADO AREVALO HECTOR ANDRES"/>
        <s v="DIAZ ACOSTA EDILBERTO"/>
        <s v="DIAZ BARBOSA SERGIO JOSE"/>
        <s v="DIAZ GUERRA EVER ENRIQUE"/>
        <s v="DIAZ IRIARTE DONOVAN"/>
        <s v="DURAN PABON VICTOR ELI"/>
        <s v="ESCOBAR LOPEZ CARLOS JULIO"/>
        <s v="ESPANA HERRERA LUIS ALEJANDRO"/>
        <s v="ESPINOSA ROCHA EDUARDO EUSEBIO"/>
        <s v="ESQUIVEL CARO EDER ALFONSO"/>
        <s v="FERNANDEZ FONTALVO DIDIER FABIAN"/>
        <s v="FONSECA REALES MANUEL ALBERTO"/>
        <s v="FRAGOZO CALVO JESUS DAVID"/>
        <s v="FRAGOZO DIAZ JOSE GREGORIO"/>
        <s v="FUENTES MENDEZ DEIVER ALFONSO"/>
        <s v="GALEANO CARBONELL DEWYTH"/>
        <s v="GAMARRA BRIEVA FERNANDO JOSE"/>
        <s v="GAMEZ BRITO ERNESTO GUILLERMO"/>
        <s v="GARCIA CASTENEDA LEOPOLDO"/>
        <s v="GARCIA GOMEZ BLADIMIR"/>
        <s v="GARCIA MOLINA WILMER"/>
        <s v="GARCIA MUNIVE PIEDAD MILENA"/>
        <s v="GARCIA PRENTT HARRY LUIS"/>
        <s v="GARCIA ROSSI DIEGO LUIS"/>
        <s v="GARCIA VEGA DEIVER"/>
        <s v="GOMEZ CALDERON PABLO EMILIO"/>
        <s v="GOMEZ LOPEZ WILSON ALBERTO"/>
        <s v="GOMEZ TROYA CARLOS MARIO"/>
        <s v="GONZALEZ ALVARADO EDUARDO ALFONSO"/>
        <s v="GONZALEZ VILLA CAMILO ANTONIO"/>
        <s v="GRANADILLO TORRES MICHEL DE JESUS"/>
        <s v="GUERRA PLATA JAIME ENRIQUE"/>
        <s v="GUERRERO CASTILLA LUIS DAVID"/>
        <s v="GUERRERO DE ORO JOHNNY RAFAEL"/>
        <s v="GUEVARA AMEZQUITA FELIX ALFONSO"/>
        <s v="HERRERA FERNANDEZ OMAR DAVID"/>
        <s v="HERRERA SANDRA VIVIANA"/>
        <s v="HUMANEZ ABRAHAM EMANUEL DE JESUS"/>
        <s v="HURTADO HURTADO JOSE ADOLFO"/>
        <s v="JAIMES QUINTERO DARWIN ALBERTO"/>
        <s v="JARAMILLO CASTANO FERNAN DE JESUS"/>
        <s v="JIMENEZ BOLANOS EDILBERTO RAFAEL"/>
        <s v="JIMENEZ OROZCO GABRIEL DE JESUS"/>
        <s v="LEAL USUGA FABER ARLEY"/>
        <s v="LIZCANO SALGUEDO DANIEL MOISES"/>
        <s v="LOPEZ GARCIA DANIEL ALBERTO"/>
        <s v="LOPEZ GUTIERREZ JOSE NOLBERTO"/>
        <s v="LOZANO DE ANGEL ALFONSO DAVID"/>
        <s v="LUGO PUERTAS LUIS FELIPE"/>
        <s v="MACHADO YADURO JHON JAIRO"/>
        <s v="MADRID VERGARA ALEXANDER"/>
        <s v="MAESTRE ARIAS JAIFER RAFAEL"/>
        <s v="MARIN CHAMORRO HENRY ARCESIO"/>
        <s v="MARIN OTERO MARIA DE JESUS"/>
        <s v="MARINO OTERO MAURICIO"/>
        <s v="MARQUEZ LAMBY ILSIAS EDGARDO"/>
        <s v="MARTINEZ ANGULO MARIA CRISTINA"/>
        <s v="MARTINEZ BERMUDEZ LUIS GERARDO"/>
        <s v="MARTINEZ CALLEJA MARTIN ELIAS"/>
        <s v="MARTINEZ GIL MARIA CRISTINA"/>
        <s v="MARTINEZ LOPEZ JUAN CARLOS"/>
        <s v="MARTINEZ MADRID JOSE ANGEL"/>
        <s v="MARTINEZ MENDOZA SERGIO ANDRES"/>
        <s v="MARTINEZ NOBLES JAIR YOVANIS"/>
        <s v="MARTINEZ PEREZ JORGE USBERTO"/>
        <s v="MARTINEZ VEGA JOSE CARLOS"/>
        <s v="MATOS GALLARDO ALIXANDRO"/>
        <s v="MAURELLO VACA JESUS LIBARDO"/>
        <s v="MEJIA MALDONADO ANGELMIRO"/>
        <s v="MEJIA NAVARRO ALEXANDER"/>
        <s v="MELENDEZ FLOREZ NILSON"/>
        <s v="MENDEZ VILLAMIZAR CARLOS ARTURO"/>
        <s v="MENDOZA HERRERA ROGER IVAN"/>
        <s v="MENDOZA MARTINEZ JULIO MATIAS"/>
        <s v="MENDOZA PUELLO ALEX ALBERTO"/>
        <s v="MENDOZA RODRIGUEZ DEILMAR JOSE"/>
        <s v="MENDOZA SALAZAR JEISON FABIAN"/>
        <s v="MERCADO MERCADO ARISTIDES DE JESUS"/>
        <s v="MEZA MERCADO LUIS FERNANDO"/>
        <s v="MEZA MORELO ANDRES"/>
        <s v="MOJICA RODRIGUEZ WILLIAM"/>
        <s v="MOLINA FONSECA JAIDER JOSE"/>
        <s v="MOLINA TILANO OSCAR DANIEL"/>
        <s v="MORA DAZA NEILSO"/>
        <s v="MORA LOPEZ ARGEMIRO MANUEL"/>
        <s v="MORALES QUIROZ VICTOR JULIO"/>
        <s v="MORENO MUNOZ JHOELYS PATRICIA"/>
        <s v="MORON CALDERON LUIS ALBERTO"/>
        <s v="MUGNO SIERRA JULIO ENRIQUE"/>
        <s v="NARVAEZ HINCAPIE JORGE ANIBAL"/>
        <s v="NAVARRO AMAYA JORGE ANDRES"/>
        <s v="NAVARRO MALDONADO VICTOR ALFONSO"/>
        <s v="NAVARRO MESA YANIS PAOLA"/>
        <s v="NAVARRO MOJICA JOSE LEONARDO"/>
        <s v="NOVOA BALLESTEROS LUIS YORDANY"/>
        <s v="OLIVEROS JULIO KELYN AUGUSTO"/>
        <s v="ONATE BERMUDEZ FABIAN RAFAEL"/>
        <s v="OROZCO LLERENA WILSON ANTONIO"/>
        <s v="OROZCO NOGUERA ATILIO ALFONSO"/>
        <s v="ORTIZ BELE¥O YEINER FABIAN"/>
        <s v="ORTIZ RONDON JUAN PABLO"/>
        <s v="OSORIO MOVILLA DANIEL JOSE"/>
        <s v="PACHECO GARCIA JAIRO JUNIOR"/>
        <s v="PANDALES RODRIGUEZ HECTOR"/>
        <s v="PANTOJA SEPULVEDA JESUS ARLEX"/>
        <s v="PENARANDA CARRASCAL YECID"/>
        <s v="PEREZ ALARCON OSCAR IVAN"/>
        <s v="PEREZ GARAY EDINSON ENRIQUE"/>
        <s v="PEREZ MENDOZA RAMON"/>
        <s v="PEREZ TAPIA ESNEIDER"/>
        <s v="PEREZ TORRADO ALEXANDER"/>
        <s v="POLO MUNOZ CARLOS ALBEIRO"/>
        <s v="PUSHAINA BLAS ANDRES"/>
        <s v="QUICENO PENA YALEIDIS KATERINE"/>
        <s v="QUINTANA CUBIDES BREWIN"/>
        <s v="QUINTERO CUELLO ANDRES ALONSO"/>
        <s v="QUINTERO MARTINEZ KENDRY JOHAN"/>
        <s v="RECALDE ACOSTA WILMAR ALBEIRO"/>
        <s v="REDONDO ALFORD JESUS MANUEL"/>
        <s v="RINCON QUINTERO ABEL"/>
        <s v="RIOS RINCON JUAN DANIEL"/>
        <s v="RIVADENEIRA FERREIRA JHOINER RAFAEL"/>
        <s v="ROA REDONDO REINER RAFAEL"/>
        <s v="RODINO RICARDO JAIME"/>
        <s v="RODRIGUEZ DITTA LUIS ANGEL"/>
        <s v="RODRIGUEZ OSPINO JORGE MARIO"/>
        <s v="RODRIGUEZ RINCON DILSON"/>
        <s v="ROJAS ALVEAR RICARDO ANDRES"/>
        <s v="ROJAS RUMBO KENNYS ALBERTO"/>
        <s v="ROMANO MACEA ANGIE MAIRETH"/>
        <s v="RUIZ GUZMAN AUGUSTO"/>
        <s v="RUIZ RAMOS ELBER ENRIQUE"/>
        <s v="SAENZ PEREZ JAIME AUGUSTO"/>
        <s v="SALAS GOMEZ ANTONIO JAVIER"/>
        <s v="SALAS MORRON JUAN SEBASTIAN"/>
        <s v="SALCEDO CABRERA SERGIO LUIS"/>
        <s v="SANCHEZ ACOSTA CHARLYS DUVAN"/>
        <s v="SANCHEZ JIMENEZ LUIS CARLOS"/>
        <s v="SANTIAGO CASTILLO YUDDER GEIWAR"/>
        <s v="SAYAS OSORIO JEFFERSON"/>
        <s v="SERRANO URREGO JHON RICHAR"/>
        <s v="SIERRA MENESES GREGORIO ALBERTO"/>
        <s v="SOLANO FIGUEROA JESSICA ALEJANDRA"/>
        <s v="SOLERA COGOLLO CARMELO"/>
        <s v="SOSA MEDINA BREINER FREISER"/>
        <s v="STEVENSON ZULETA IVAN FELIPE"/>
        <s v="SUAREZ LEVETTE SORMELIS XAVIER"/>
        <s v="SUAREZ SUAREZ JOSUE DAVID"/>
        <s v="TABOADA BETANCOURT JOSE JAIRO"/>
        <s v="TASCON MUNOZ ANDRES YORLAN"/>
        <s v="TOCORA ANDRADE LILIBETH MARIA"/>
        <s v="TORRES CUELLO ANDRES SEBASTIAN"/>
        <s v="TORRES RIOS RODOLFO ANDRES"/>
        <s v="TORRES SALAMANCA EDGAR RICARDO"/>
        <s v="TOSCANO NINO LUIS ALEJANDRO"/>
        <s v="URSOLA ORTEGA ANDRES FELIPE"/>
        <s v="VANEGAS GUTIERREZ JOSE ANGEL"/>
        <s v="VANEGAS ROMERO ERWING RAFAEL"/>
        <s v="VARELA VILLALOBOS RAFAEL ANTONIO"/>
        <s v="VARGAS MEDINA EDWIN"/>
        <s v="VASQUEZ ORTIZ YONAR EDUARDO"/>
        <s v="VERGARA OROZCO SELWIN FERNANDO"/>
        <s v="VERTEL MONTALVO ALBEIRO MANUEL"/>
        <s v="VILLA MARQUEZ GUILLERMO"/>
        <s v="VILLA QUINTERO JHON FREDY"/>
        <s v="ZAMBRANO ROLON JORGE LUIS"/>
        <s v="ZUBIRIA DAZA RAFAEL RICARDO"/>
        <s v="VICTOR JOSE GUERRA FLOREZ"/>
        <s v="CARLOS FABIAN URIBE CUADRO "/>
        <s v="DANIEL ALEXANDER MATOS FANDIÑO "/>
        <s v="JOSE CARLOS MENESES SIERRA "/>
        <s v="JAIME ALBERTO MEZA ROMERO"/>
        <s v="DANIEL ENRIQUE SERNA GUARDIA"/>
        <s v="MATEO JOSEPH RIOS MUGNO "/>
        <s v="VIZCAINO MORALES CRISTOFER JOSE "/>
        <s v="JHON EDINSON CUBILLOS ARDILA "/>
        <s v="CARLOS ALBERTO AVENDAÑO MOVILLA "/>
        <s v="JORGE ALBERTO LARA GARCIA "/>
        <s v="ANDRES URIEL CASTILLO DE ANGEL "/>
        <s v="GONZALO ADOLFO ESCOBAR BETANCOURT"/>
        <s v="ADRIAN MAURICIO GAVIRIA RODRIGUEZ "/>
        <s v="JENIFFER PALACIO VARELA "/>
        <s v="YONNY RONALD RUIZ MILLAN "/>
        <s v="FERNANDO ARTURO MONTENEGRO QUILISMAL"/>
        <s v="YAIR LOBOA CAMILO "/>
        <s v="YEISON ALEXANDER VASQUEZ ROSERO "/>
        <s v="CRISTIAN FABRICIO CAMPO ASCUNTAR "/>
        <s v="FEBER ALFREDO FORERO OLACIREGUI"/>
        <s v="JORGE LEONARDO OLIVERO BLANCO"/>
        <s v="LUIS FERNANDO PORTILLO ARENIZ "/>
        <s v="JHEYSON JAIR BARRERA QUINTERO "/>
        <s v="JUAN GABRIEL CARDOZO CORTINA "/>
        <s v="JAVIER ENRIQUE AROCHA MENDOZA "/>
        <s v="JODIN FERNEY DUQUE GOEZ"/>
        <s v="CARLOS ESTEBAN FLOREZ USUGA "/>
        <s v="CARLOS ANDRES BALLAISAAC MANTILLA"/>
        <s v="ROJAS ESPINOSA FRANCISCO"/>
        <s v="HAROL YESIT ROMERO ROMERO "/>
        <s v="LUIS MIGUEL DIAZ GOMEZ "/>
        <s v="KERVIN RAFAEL OSPINO TORRES "/>
        <s v="EDINSON BERBESI CHINCHILLA"/>
        <s v="YEISON ESTITH GUAYACUNDO ROSADO"/>
        <s v="JHON JAIDER BELTRAN PALENCIA "/>
        <s v="CHAVEZ SANTANA MARIO ALBERTO "/>
      </sharedItems>
    </cacheField>
    <cacheField name="Cedula Numero" numFmtId="49">
      <sharedItems containsMixedTypes="1" containsNumber="1" containsInteger="1" minValue="6392861" maxValue="10140891387"/>
    </cacheField>
    <cacheField name="DESRIPCION" numFmtId="49">
      <sharedItems count="30">
        <s v="DRUMMOND"/>
        <s v="GRH"/>
        <s v="MAYAGUEZ"/>
        <s v="MPSA SERVICIOS 01"/>
        <s v="MPSA MEMS-4 02"/>
        <s v="RENTING COLOMBIA"/>
        <s v="PLJ"/>
        <s v="SERVITECA"/>
        <s v="CALENTURITAS"/>
        <s v="EQUIPO LIVIANO"/>
        <s v="HONDURAS"/>
        <s v="FINANCIERA &amp; IT"/>
        <s v="LOGISTICA Y SERVICIOS"/>
        <s v="COMERCIAL CORPORATIVO"/>
        <s v="PUERTO BARRANQUILLA"/>
        <s v="PESAJE"/>
        <s v="MPSA REPARACIONES"/>
        <s v="REPUBLICA DOMINICANA"/>
        <s v="GERENCIAL"/>
        <s v="MTG KTCOL"/>
        <s v="UNDER GROUND SERVICES"/>
        <s v="MTG GLOBAL DEDUCIBLE"/>
        <s v="SURINAM"/>
        <s v="CALENTURITAS "/>
        <s v="RENTING"/>
        <s v="CERREJON "/>
        <s v="CONTINENTAL GOLD"/>
        <s v="CONTINENTAL GOLD "/>
        <s v="PUERTO BUENAVENTURA "/>
        <s v="SPIA"/>
      </sharedItems>
    </cacheField>
    <cacheField name="Fecha de Ingreso Contrato" numFmtId="0">
      <sharedItems containsNonDate="0" containsDate="1" containsString="0" containsBlank="1" minDate="2007-03-05T00:00:00" maxDate="2020-01-17T00:00:00"/>
    </cacheField>
    <cacheField name="Estado" numFmtId="0">
      <sharedItems containsBlank="1"/>
    </cacheField>
    <cacheField name="Sueldo Base" numFmtId="0">
      <sharedItems containsBlank="1"/>
    </cacheField>
    <cacheField name="DESRIPCION2" numFmtId="0">
      <sharedItems containsBlank="1" count="51">
        <s v="TECNICO REPARADOR OTR I"/>
        <s v="ASISTENTE DE GESTION HUMANA"/>
        <s v="MECANICO DE LLANTAS AG II"/>
        <s v="SUPERVISOR SENIOR"/>
        <s v="SUPERVISOR DE PROYECTO"/>
        <s v="MECANICO DE LLANTAS III"/>
        <s v="INGENIERO DE SERVICIO TECNICO"/>
        <s v="SUPERVISOR SST"/>
        <s v="MECANICO DE LLANTAS I"/>
        <s v="MECANICO DE LLANTAS II"/>
        <s v="MECANICO DE LLANTAS IV"/>
        <s v="JEFE DE GESTION HUMANA"/>
        <s v="GERENTE DE GESTION HUMANA"/>
        <s v="REPRESENTANTE TECNICO COMERCIAL"/>
        <s v="ASISTENTE DE NOMINA"/>
        <s v="INSPECTOR DE CAMPO"/>
        <s v="COORDINADOR ADM PROYECTO"/>
        <s v="AUXILIAR DE ALMACEN"/>
        <s v="SUPERVISOR DE CAMPO"/>
        <s v="APRENDIZ SENA"/>
        <s v="GERENTE COMERCIAL"/>
        <s v="MECANICO DE LLANTAS COMERCIAL III"/>
        <s v="REPARADOR DE LLANTAS AG"/>
        <s v="TECNICO DE LLANTAS"/>
        <s v="PLANEADOR"/>
        <s v="TECNICO REPARADOR OTR II"/>
        <s v="GERENTE DE PROYECTO"/>
        <s v="JEFE TESORERIA Y NOMINA"/>
        <s v="GERENTE GENERAL"/>
        <s v="MECANICO DE LLANTAS COMERCIAL IV"/>
        <s v="AUXILIAR CONTABLE - IT"/>
        <s v="COODINADOR SST"/>
        <s v="GERENTE TECNICO"/>
        <s v="TECNICO REPARADOR OTR III"/>
        <s v="AUXILIAR DE ARCHIVO"/>
        <s v="GERENTE SOPORTE DE NEGOCIOS MTG"/>
        <s v="ASISTENTE SST"/>
        <s v="MENSAJERO"/>
        <s v="AUXILIAR ADMINISTRATIVO"/>
        <s v="SUPERVISOR DE CAMPO AG"/>
        <s v="COORDINADOR COMERCIAL"/>
        <s v="MECANICO DE LLANTAS COMERCIAL I"/>
        <s v="GERENTE ADM Y FINANCIERO"/>
        <s v="ALMACENISTA"/>
        <s v="ASISTENTE CONTABLE E IMPUESTOS"/>
        <s v="JEFE DE COMPRAS &amp; LOGISTICA"/>
        <s v="MECANICO DE MANTENIMIENTO"/>
        <s v="ASISTENTE DE TESORERIA"/>
        <s v="JEFE CONTABLE E IMPUESTOS"/>
        <s v="MECANICO DE LLANTAS COMERCIAL II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5">
  <r>
    <x v="0"/>
    <s v="1119838815"/>
    <x v="0"/>
    <d v="2017-09-04T00:00:00"/>
    <s v="A"/>
    <s v="2193200.00"/>
    <x v="0"/>
  </r>
  <r>
    <x v="1"/>
    <s v="1048271992"/>
    <x v="1"/>
    <d v="2018-10-03T00:00:00"/>
    <s v="A"/>
    <s v="1547700.00"/>
    <x v="1"/>
  </r>
  <r>
    <x v="2"/>
    <s v="16280800"/>
    <x v="2"/>
    <d v="2014-11-01T00:00:00"/>
    <s v="A"/>
    <s v="1137800.00"/>
    <x v="2"/>
  </r>
  <r>
    <x v="3"/>
    <s v="91521926"/>
    <x v="3"/>
    <d v="2012-05-01T00:00:00"/>
    <s v="A"/>
    <s v="6966500.00"/>
    <x v="3"/>
  </r>
  <r>
    <x v="4"/>
    <s v="80849983"/>
    <x v="0"/>
    <d v="2010-06-16T00:00:00"/>
    <s v="A"/>
    <s v="4812900.00"/>
    <x v="4"/>
  </r>
  <r>
    <x v="5"/>
    <s v="1091678711"/>
    <x v="0"/>
    <d v="2018-10-09T00:00:00"/>
    <s v="A"/>
    <s v="1259000.00"/>
    <x v="5"/>
  </r>
  <r>
    <x v="6"/>
    <s v="1065601898"/>
    <x v="4"/>
    <d v="2014-01-01T00:00:00"/>
    <s v="A"/>
    <s v="5159000.00"/>
    <x v="6"/>
  </r>
  <r>
    <x v="7"/>
    <s v="94470525"/>
    <x v="2"/>
    <d v="2013-11-01T00:00:00"/>
    <s v="A"/>
    <s v="1137800.00"/>
    <x v="2"/>
  </r>
  <r>
    <x v="8"/>
    <s v="1082864837"/>
    <x v="5"/>
    <d v="2016-08-08T00:00:00"/>
    <s v="A"/>
    <s v="2120000.00"/>
    <x v="7"/>
  </r>
  <r>
    <x v="9"/>
    <s v="1118807428"/>
    <x v="0"/>
    <d v="2014-01-16T00:00:00"/>
    <s v="A"/>
    <s v="2337300.00"/>
    <x v="8"/>
  </r>
  <r>
    <x v="10"/>
    <s v="77181593"/>
    <x v="6"/>
    <d v="2014-06-03T00:00:00"/>
    <s v="A"/>
    <s v="3102400.00"/>
    <x v="4"/>
  </r>
  <r>
    <x v="11"/>
    <s v="5164520"/>
    <x v="0"/>
    <d v="2014-01-16T00:00:00"/>
    <s v="A"/>
    <s v="2337300.00"/>
    <x v="8"/>
  </r>
  <r>
    <x v="12"/>
    <s v="1064797134"/>
    <x v="0"/>
    <d v="2018-02-01T00:00:00"/>
    <s v="A"/>
    <s v="1259000.00"/>
    <x v="5"/>
  </r>
  <r>
    <x v="13"/>
    <s v="8799715"/>
    <x v="7"/>
    <d v="2012-06-01T00:00:00"/>
    <s v="A"/>
    <s v="1892948.00"/>
    <x v="9"/>
  </r>
  <r>
    <x v="14"/>
    <s v="1064796116"/>
    <x v="8"/>
    <d v="2019-11-01T00:00:00"/>
    <s v="A"/>
    <s v="1399100.00"/>
    <x v="10"/>
  </r>
  <r>
    <x v="15"/>
    <s v="1121334652"/>
    <x v="0"/>
    <d v="2018-11-16T00:00:00"/>
    <s v="A"/>
    <s v="1378000.00"/>
    <x v="4"/>
  </r>
  <r>
    <x v="16"/>
    <s v="12693378"/>
    <x v="6"/>
    <d v="2007-12-12T00:00:00"/>
    <s v="A"/>
    <s v="2080800.00"/>
    <x v="8"/>
  </r>
  <r>
    <x v="17"/>
    <s v="22736891"/>
    <x v="1"/>
    <d v="2016-06-01T00:00:00"/>
    <s v="A"/>
    <s v="5674900.00"/>
    <x v="11"/>
  </r>
  <r>
    <x v="18"/>
    <s v="88211486"/>
    <x v="0"/>
    <d v="2014-02-01T00:00:00"/>
    <s v="A"/>
    <s v="2337300.00"/>
    <x v="8"/>
  </r>
  <r>
    <x v="19"/>
    <s v="15171212"/>
    <x v="5"/>
    <d v="2010-07-21T00:00:00"/>
    <s v="A"/>
    <s v="3611300.00"/>
    <x v="4"/>
  </r>
  <r>
    <x v="20"/>
    <s v="72203630"/>
    <x v="1"/>
    <d v="2008-12-09T00:00:00"/>
    <s v="A"/>
    <s v="8854100.00"/>
    <x v="12"/>
  </r>
  <r>
    <x v="21"/>
    <s v="74187649"/>
    <x v="9"/>
    <d v="2010-07-07T00:00:00"/>
    <s v="A"/>
    <s v="2714800.00"/>
    <x v="13"/>
  </r>
  <r>
    <x v="22"/>
    <s v="1065608204"/>
    <x v="0"/>
    <d v="2019-03-05T00:00:00"/>
    <s v="A"/>
    <s v="1259000.00"/>
    <x v="5"/>
  </r>
  <r>
    <x v="23"/>
    <s v="19603067"/>
    <x v="0"/>
    <d v="2014-02-01T00:00:00"/>
    <s v="A"/>
    <s v="2337300.00"/>
    <x v="8"/>
  </r>
  <r>
    <x v="24"/>
    <s v="1065584800"/>
    <x v="0"/>
    <d v="2014-01-16T00:00:00"/>
    <s v="A"/>
    <s v="2337300.00"/>
    <x v="8"/>
  </r>
  <r>
    <x v="25"/>
    <s v="72238196"/>
    <x v="10"/>
    <d v="2014-02-01T00:00:00"/>
    <s v="A"/>
    <s v="2134900.00"/>
    <x v="0"/>
  </r>
  <r>
    <x v="26"/>
    <s v="7604762"/>
    <x v="0"/>
    <d v="2014-02-01T00:00:00"/>
    <s v="A"/>
    <s v="2337300.00"/>
    <x v="8"/>
  </r>
  <r>
    <x v="27"/>
    <s v="1129532618"/>
    <x v="11"/>
    <d v="2014-11-24T00:00:00"/>
    <s v="A"/>
    <s v="2270000.00"/>
    <x v="14"/>
  </r>
  <r>
    <x v="28"/>
    <s v="12524834"/>
    <x v="6"/>
    <d v="2013-10-01T00:00:00"/>
    <s v="A"/>
    <s v="1500200.00"/>
    <x v="15"/>
  </r>
  <r>
    <x v="29"/>
    <s v="1113518389"/>
    <x v="2"/>
    <d v="2010-07-16T00:00:00"/>
    <s v="A"/>
    <s v="2270000.00"/>
    <x v="16"/>
  </r>
  <r>
    <x v="30"/>
    <s v="12523994"/>
    <x v="0"/>
    <d v="2014-01-16T00:00:00"/>
    <s v="A"/>
    <s v="1892900.00"/>
    <x v="9"/>
  </r>
  <r>
    <x v="31"/>
    <s v="72199572"/>
    <x v="12"/>
    <d v="2012-05-01T00:00:00"/>
    <s v="A"/>
    <s v="1341300.00"/>
    <x v="17"/>
  </r>
  <r>
    <x v="32"/>
    <s v="72343449"/>
    <x v="0"/>
    <d v="2016-03-09T00:00:00"/>
    <s v="A"/>
    <s v="6000000.00"/>
    <x v="3"/>
  </r>
  <r>
    <x v="33"/>
    <s v="9238741"/>
    <x v="8"/>
    <d v="2009-08-19T00:00:00"/>
    <s v="A"/>
    <s v="1835600.00"/>
    <x v="9"/>
  </r>
  <r>
    <x v="34"/>
    <s v="1235339059"/>
    <x v="8"/>
    <d v="2019-09-27T00:00:00"/>
    <s v="A"/>
    <s v="1031800.00"/>
    <x v="10"/>
  </r>
  <r>
    <x v="35"/>
    <s v="1065811707"/>
    <x v="0"/>
    <d v="2019-06-04T00:00:00"/>
    <s v="A"/>
    <s v="1187700.00"/>
    <x v="5"/>
  </r>
  <r>
    <x v="36"/>
    <s v="1065583005"/>
    <x v="8"/>
    <d v="2019-09-16T00:00:00"/>
    <s v="A"/>
    <s v="1399100.00"/>
    <x v="5"/>
  </r>
  <r>
    <x v="37"/>
    <s v="77163270"/>
    <x v="0"/>
    <d v="2014-02-01T00:00:00"/>
    <s v="A"/>
    <s v="2337300.00"/>
    <x v="8"/>
  </r>
  <r>
    <x v="38"/>
    <s v="1064112046"/>
    <x v="6"/>
    <d v="2019-04-01T00:00:00"/>
    <s v="A"/>
    <s v="2000000.00"/>
    <x v="18"/>
  </r>
  <r>
    <x v="39"/>
    <s v="1064117754"/>
    <x v="0"/>
    <d v="2019-10-12T00:00:00"/>
    <s v="A"/>
    <s v="877803.00"/>
    <x v="19"/>
  </r>
  <r>
    <x v="40"/>
    <s v="1065571674"/>
    <x v="0"/>
    <d v="2014-02-01T00:00:00"/>
    <s v="A"/>
    <s v="2337300.00"/>
    <x v="8"/>
  </r>
  <r>
    <x v="41"/>
    <s v="1064109238"/>
    <x v="8"/>
    <d v="2011-08-01T00:00:00"/>
    <s v="A"/>
    <s v="1835600.00"/>
    <x v="9"/>
  </r>
  <r>
    <x v="42"/>
    <s v="1083566008"/>
    <x v="0"/>
    <d v="2020-01-16T00:00:00"/>
    <s v="A"/>
    <s v="877803.00"/>
    <x v="19"/>
  </r>
  <r>
    <x v="43"/>
    <s v="9694234"/>
    <x v="13"/>
    <d v="2008-10-06T00:00:00"/>
    <s v="A"/>
    <s v="9750000.00"/>
    <x v="20"/>
  </r>
  <r>
    <x v="44"/>
    <s v="8791845"/>
    <x v="6"/>
    <d v="2012-07-16T00:00:00"/>
    <s v="A"/>
    <s v="1835600.00"/>
    <x v="9"/>
  </r>
  <r>
    <x v="45"/>
    <s v="1048281270"/>
    <x v="14"/>
    <d v="2015-09-01T00:00:00"/>
    <s v="A"/>
    <s v="1075300.00"/>
    <x v="21"/>
  </r>
  <r>
    <x v="46"/>
    <s v="77191463"/>
    <x v="8"/>
    <d v="2008-01-04T00:00:00"/>
    <s v="A"/>
    <s v="1835600.00"/>
    <x v="9"/>
  </r>
  <r>
    <x v="47"/>
    <s v="73549174"/>
    <x v="0"/>
    <d v="2014-02-01T00:00:00"/>
    <s v="A"/>
    <s v="2193200.00"/>
    <x v="0"/>
  </r>
  <r>
    <x v="48"/>
    <s v="12523280"/>
    <x v="0"/>
    <d v="2007-03-05T00:00:00"/>
    <s v="A"/>
    <s v="4935400.00"/>
    <x v="4"/>
  </r>
  <r>
    <x v="49"/>
    <s v="73007596"/>
    <x v="8"/>
    <d v="2008-03-14T00:00:00"/>
    <s v="A"/>
    <s v="3343000.00"/>
    <x v="4"/>
  </r>
  <r>
    <x v="50"/>
    <s v="19600860"/>
    <x v="0"/>
    <d v="2014-02-01T00:00:00"/>
    <s v="A"/>
    <s v="2193200.00"/>
    <x v="0"/>
  </r>
  <r>
    <x v="51"/>
    <s v="15186483"/>
    <x v="0"/>
    <d v="2016-12-24T00:00:00"/>
    <s v="A"/>
    <s v="2193200.00"/>
    <x v="0"/>
  </r>
  <r>
    <x v="52"/>
    <s v="84038725"/>
    <x v="0"/>
    <d v="2014-01-16T00:00:00"/>
    <s v="A"/>
    <s v="1892900.00"/>
    <x v="9"/>
  </r>
  <r>
    <x v="53"/>
    <s v="1062811814"/>
    <x v="8"/>
    <d v="2018-07-31T00:00:00"/>
    <s v="A"/>
    <s v="1031800.00"/>
    <x v="10"/>
  </r>
  <r>
    <x v="54"/>
    <s v="1064106963"/>
    <x v="8"/>
    <d v="2009-11-19T00:00:00"/>
    <s v="A"/>
    <s v="3104400.00"/>
    <x v="18"/>
  </r>
  <r>
    <x v="55"/>
    <s v="1064110851"/>
    <x v="6"/>
    <d v="2013-06-01T00:00:00"/>
    <s v="A"/>
    <s v="1835600.00"/>
    <x v="9"/>
  </r>
  <r>
    <x v="56"/>
    <s v="3744982"/>
    <x v="8"/>
    <d v="2008-03-13T00:00:00"/>
    <s v="A"/>
    <s v="2582400.00"/>
    <x v="7"/>
  </r>
  <r>
    <x v="57"/>
    <s v="72053887"/>
    <x v="7"/>
    <d v="2011-07-01T00:00:00"/>
    <s v="A"/>
    <s v="1075300.00"/>
    <x v="21"/>
  </r>
  <r>
    <x v="58"/>
    <s v="1140901922"/>
    <x v="14"/>
    <d v="2019-08-27T00:00:00"/>
    <s v="A"/>
    <s v="877803.00"/>
    <x v="19"/>
  </r>
  <r>
    <x v="59"/>
    <s v="1065997319"/>
    <x v="0"/>
    <d v="2018-03-09T00:00:00"/>
    <s v="A"/>
    <s v="1272000.00"/>
    <x v="5"/>
  </r>
  <r>
    <x v="60"/>
    <s v="1065894862"/>
    <x v="6"/>
    <d v="2018-03-16T00:00:00"/>
    <s v="A"/>
    <s v="2789400.00"/>
    <x v="4"/>
  </r>
  <r>
    <x v="61"/>
    <s v="1113527951"/>
    <x v="2"/>
    <d v="2016-08-29T00:00:00"/>
    <s v="A"/>
    <s v="1137800.00"/>
    <x v="22"/>
  </r>
  <r>
    <x v="62"/>
    <s v="17973946"/>
    <x v="0"/>
    <d v="2010-07-16T00:00:00"/>
    <s v="A"/>
    <s v="2337300.00"/>
    <x v="8"/>
  </r>
  <r>
    <x v="63"/>
    <s v="1065645517"/>
    <x v="15"/>
    <d v="2018-02-01T00:00:00"/>
    <s v="A"/>
    <s v="2200000.00"/>
    <x v="6"/>
  </r>
  <r>
    <x v="64"/>
    <s v="17976420"/>
    <x v="0"/>
    <d v="2014-01-16T00:00:00"/>
    <s v="A"/>
    <s v="1892900.00"/>
    <x v="9"/>
  </r>
  <r>
    <x v="65"/>
    <s v="1064115819"/>
    <x v="5"/>
    <d v="2018-08-17T00:00:00"/>
    <s v="A"/>
    <s v="1075100.00"/>
    <x v="21"/>
  </r>
  <r>
    <x v="66"/>
    <s v="1066092707"/>
    <x v="6"/>
    <d v="2014-01-16T00:00:00"/>
    <s v="A"/>
    <s v="1547100.00"/>
    <x v="5"/>
  </r>
  <r>
    <x v="67"/>
    <s v="1065614635"/>
    <x v="0"/>
    <d v="2014-02-01T00:00:00"/>
    <s v="A"/>
    <s v="2337300.00"/>
    <x v="8"/>
  </r>
  <r>
    <x v="68"/>
    <s v="1004374364"/>
    <x v="7"/>
    <d v="2019-01-02T00:00:00"/>
    <s v="A"/>
    <s v="883200.00"/>
    <x v="23"/>
  </r>
  <r>
    <x v="69"/>
    <s v="1065999565"/>
    <x v="0"/>
    <d v="2019-07-15T00:00:00"/>
    <s v="A"/>
    <s v="877803.00"/>
    <x v="19"/>
  </r>
  <r>
    <x v="70"/>
    <s v="73377709"/>
    <x v="0"/>
    <d v="2014-02-01T00:00:00"/>
    <s v="A"/>
    <s v="2193200.00"/>
    <x v="0"/>
  </r>
  <r>
    <x v="71"/>
    <s v="1065613418"/>
    <x v="0"/>
    <d v="2014-02-01T00:00:00"/>
    <s v="A"/>
    <s v="2337300.00"/>
    <x v="8"/>
  </r>
  <r>
    <x v="72"/>
    <s v="1082873949"/>
    <x v="5"/>
    <d v="2018-08-21T00:00:00"/>
    <s v="A"/>
    <s v="1547700.00"/>
    <x v="24"/>
  </r>
  <r>
    <x v="73"/>
    <s v="1065573171"/>
    <x v="6"/>
    <d v="2014-09-16T00:00:00"/>
    <s v="A"/>
    <s v="1616100.00"/>
    <x v="25"/>
  </r>
  <r>
    <x v="74"/>
    <s v="84038453"/>
    <x v="0"/>
    <d v="2007-12-14T00:00:00"/>
    <s v="A"/>
    <s v="9608900.00"/>
    <x v="26"/>
  </r>
  <r>
    <x v="75"/>
    <s v="1064114760"/>
    <x v="0"/>
    <d v="2018-01-05T00:00:00"/>
    <s v="A"/>
    <s v="1259000.00"/>
    <x v="5"/>
  </r>
  <r>
    <x v="76"/>
    <s v="72269253"/>
    <x v="11"/>
    <d v="2013-02-16T00:00:00"/>
    <s v="A"/>
    <s v="4000000.00"/>
    <x v="27"/>
  </r>
  <r>
    <x v="77"/>
    <s v="1079936495"/>
    <x v="6"/>
    <d v="2018-07-03T00:00:00"/>
    <s v="A"/>
    <s v="1399100.00"/>
    <x v="10"/>
  </r>
  <r>
    <x v="78"/>
    <s v="1120740110"/>
    <x v="16"/>
    <d v="2014-01-16T00:00:00"/>
    <s v="A"/>
    <s v="2134900.00"/>
    <x v="0"/>
  </r>
  <r>
    <x v="79"/>
    <s v="12603073"/>
    <x v="0"/>
    <d v="2014-02-01T00:00:00"/>
    <s v="A"/>
    <s v="1892900.00"/>
    <x v="9"/>
  </r>
  <r>
    <x v="80"/>
    <s v="1065986941"/>
    <x v="0"/>
    <d v="2014-02-01T00:00:00"/>
    <s v="A"/>
    <s v="2337300.00"/>
    <x v="8"/>
  </r>
  <r>
    <x v="81"/>
    <s v="12522871"/>
    <x v="0"/>
    <d v="2015-08-03T00:00:00"/>
    <s v="A"/>
    <s v="1547100.00"/>
    <x v="5"/>
  </r>
  <r>
    <x v="82"/>
    <s v="1084729864"/>
    <x v="8"/>
    <d v="2017-06-05T00:00:00"/>
    <s v="A"/>
    <s v="2579500.00"/>
    <x v="7"/>
  </r>
  <r>
    <x v="83"/>
    <s v="1045713468"/>
    <x v="17"/>
    <d v="2015-07-29T00:00:00"/>
    <s v="A"/>
    <s v="3000000.00"/>
    <x v="6"/>
  </r>
  <r>
    <x v="84"/>
    <s v="17342935"/>
    <x v="18"/>
    <d v="2012-04-19T00:00:00"/>
    <s v="A"/>
    <s v="22077100.00"/>
    <x v="28"/>
  </r>
  <r>
    <x v="85"/>
    <s v="1064111938"/>
    <x v="5"/>
    <d v="2016-12-16T00:00:00"/>
    <s v="A"/>
    <s v="1075300.00"/>
    <x v="21"/>
  </r>
  <r>
    <x v="86"/>
    <s v="15170567"/>
    <x v="6"/>
    <d v="2010-07-01T00:00:00"/>
    <s v="A"/>
    <s v="3102400.00"/>
    <x v="4"/>
  </r>
  <r>
    <x v="87"/>
    <s v="6240341"/>
    <x v="2"/>
    <d v="2007-04-10T00:00:00"/>
    <s v="A"/>
    <s v="5414700.00"/>
    <x v="26"/>
  </r>
  <r>
    <x v="88"/>
    <s v="1007387277"/>
    <x v="0"/>
    <d v="2019-09-18T00:00:00"/>
    <s v="A"/>
    <s v="877803.00"/>
    <x v="19"/>
  </r>
  <r>
    <x v="89"/>
    <s v="1065564420"/>
    <x v="5"/>
    <d v="2015-09-01T00:00:00"/>
    <s v="A"/>
    <s v="988800.00"/>
    <x v="29"/>
  </r>
  <r>
    <x v="90"/>
    <s v="1127337198"/>
    <x v="0"/>
    <d v="2015-01-22T00:00:00"/>
    <s v="A"/>
    <s v="1547100.00"/>
    <x v="5"/>
  </r>
  <r>
    <x v="91"/>
    <s v="84056642"/>
    <x v="0"/>
    <d v="2019-07-23T00:00:00"/>
    <s v="A"/>
    <s v="5500000.00"/>
    <x v="3"/>
  </r>
  <r>
    <x v="92"/>
    <s v="84038935"/>
    <x v="0"/>
    <d v="2015-03-02T00:00:00"/>
    <s v="A"/>
    <s v="2193200.00"/>
    <x v="0"/>
  </r>
  <r>
    <x v="93"/>
    <s v="5135224"/>
    <x v="0"/>
    <d v="2014-01-16T00:00:00"/>
    <s v="A"/>
    <s v="2193200.00"/>
    <x v="0"/>
  </r>
  <r>
    <x v="94"/>
    <s v="72000737"/>
    <x v="11"/>
    <d v="2013-05-01T00:00:00"/>
    <s v="A"/>
    <s v="2270000.00"/>
    <x v="30"/>
  </r>
  <r>
    <x v="95"/>
    <s v="79655840"/>
    <x v="13"/>
    <d v="2020-01-07T00:00:00"/>
    <s v="A"/>
    <s v="3800000.00"/>
    <x v="13"/>
  </r>
  <r>
    <x v="96"/>
    <s v="1065824827"/>
    <x v="0"/>
    <d v="2020-01-01T00:00:00"/>
    <s v="A"/>
    <s v="1187700.00"/>
    <x v="5"/>
  </r>
  <r>
    <x v="97"/>
    <s v="1061046130"/>
    <x v="8"/>
    <d v="2012-07-01T00:00:00"/>
    <s v="A"/>
    <s v="3750000.00"/>
    <x v="31"/>
  </r>
  <r>
    <x v="98"/>
    <s v="1045742116"/>
    <x v="5"/>
    <d v="2019-11-01T00:00:00"/>
    <s v="A"/>
    <s v="988800.00"/>
    <x v="29"/>
  </r>
  <r>
    <x v="99"/>
    <s v="1113631697"/>
    <x v="2"/>
    <d v="2013-11-01T00:00:00"/>
    <s v="A"/>
    <s v="1137800.00"/>
    <x v="2"/>
  </r>
  <r>
    <x v="100"/>
    <s v="1064115056"/>
    <x v="14"/>
    <d v="2015-02-16T00:00:00"/>
    <s v="A"/>
    <s v="2063600.00"/>
    <x v="4"/>
  </r>
  <r>
    <x v="101"/>
    <s v="85458242"/>
    <x v="0"/>
    <d v="2014-02-01T00:00:00"/>
    <s v="A"/>
    <s v="2337300.00"/>
    <x v="8"/>
  </r>
  <r>
    <x v="102"/>
    <s v="77153948"/>
    <x v="0"/>
    <d v="2014-02-01T00:00:00"/>
    <s v="A"/>
    <s v="2337300.00"/>
    <x v="8"/>
  </r>
  <r>
    <x v="103"/>
    <s v="72223341"/>
    <x v="19"/>
    <d v="2012-11-01T00:00:00"/>
    <s v="A"/>
    <s v="9698900.00"/>
    <x v="32"/>
  </r>
  <r>
    <x v="104"/>
    <s v="98766438"/>
    <x v="20"/>
    <d v="2018-10-16T00:00:00"/>
    <s v="A"/>
    <s v="1850000.00"/>
    <x v="4"/>
  </r>
  <r>
    <x v="105"/>
    <s v="1234092017"/>
    <x v="14"/>
    <d v="2019-03-21T00:00:00"/>
    <s v="A"/>
    <s v="1075100.00"/>
    <x v="21"/>
  </r>
  <r>
    <x v="106"/>
    <s v="1064800649"/>
    <x v="0"/>
    <d v="2016-06-13T00:00:00"/>
    <s v="A"/>
    <s v="1547100.00"/>
    <x v="5"/>
  </r>
  <r>
    <x v="107"/>
    <s v="1064793574"/>
    <x v="0"/>
    <d v="2014-12-22T00:00:00"/>
    <s v="A"/>
    <s v="1547100.00"/>
    <x v="5"/>
  </r>
  <r>
    <x v="108"/>
    <s v="1065654663"/>
    <x v="8"/>
    <d v="2015-09-01T00:00:00"/>
    <s v="A"/>
    <s v="1230700.00"/>
    <x v="33"/>
  </r>
  <r>
    <x v="109"/>
    <s v="1140894888"/>
    <x v="0"/>
    <d v="2019-12-20T00:00:00"/>
    <s v="A"/>
    <s v="877803.00"/>
    <x v="19"/>
  </r>
  <r>
    <x v="110"/>
    <s v="1064113843"/>
    <x v="8"/>
    <d v="2018-08-21T00:00:00"/>
    <s v="A"/>
    <s v="1031800.00"/>
    <x v="10"/>
  </r>
  <r>
    <x v="111"/>
    <s v="1066000861"/>
    <x v="0"/>
    <d v="2019-09-17T00:00:00"/>
    <s v="A"/>
    <s v="877803.00"/>
    <x v="19"/>
  </r>
  <r>
    <x v="112"/>
    <s v="1119836593"/>
    <x v="0"/>
    <d v="2014-01-16T00:00:00"/>
    <s v="A"/>
    <s v="2337300.00"/>
    <x v="8"/>
  </r>
  <r>
    <x v="113"/>
    <s v="1042431835"/>
    <x v="0"/>
    <d v="2014-02-01T00:00:00"/>
    <s v="A"/>
    <s v="2337300.00"/>
    <x v="8"/>
  </r>
  <r>
    <x v="114"/>
    <s v="1140855399"/>
    <x v="1"/>
    <d v="2018-07-03T00:00:00"/>
    <s v="A"/>
    <s v="980200.00"/>
    <x v="34"/>
  </r>
  <r>
    <x v="115"/>
    <s v="72260524"/>
    <x v="21"/>
    <d v="2014-06-01T00:00:00"/>
    <s v="A"/>
    <s v="14961100.00"/>
    <x v="35"/>
  </r>
  <r>
    <x v="116"/>
    <s v="72339999"/>
    <x v="0"/>
    <d v="2015-07-03T00:00:00"/>
    <s v="A"/>
    <s v="4812900.00"/>
    <x v="4"/>
  </r>
  <r>
    <x v="117"/>
    <s v="36574021"/>
    <x v="0"/>
    <d v="2014-01-16T00:00:00"/>
    <s v="A"/>
    <s v="2120000.00"/>
    <x v="36"/>
  </r>
  <r>
    <x v="118"/>
    <s v="84103870"/>
    <x v="0"/>
    <d v="2014-01-16T00:00:00"/>
    <s v="A"/>
    <s v="2337300.00"/>
    <x v="8"/>
  </r>
  <r>
    <x v="119"/>
    <s v="1065996191"/>
    <x v="5"/>
    <d v="2018-08-21T00:00:00"/>
    <s v="A"/>
    <s v="1075100.00"/>
    <x v="21"/>
  </r>
  <r>
    <x v="120"/>
    <s v="52719820"/>
    <x v="6"/>
    <d v="2009-09-16T00:00:00"/>
    <s v="A"/>
    <s v="3257500.00"/>
    <x v="7"/>
  </r>
  <r>
    <x v="121"/>
    <s v="72225413"/>
    <x v="8"/>
    <d v="2011-08-05T00:00:00"/>
    <s v="A"/>
    <s v="8254400.00"/>
    <x v="26"/>
  </r>
  <r>
    <x v="122"/>
    <s v="1065998882"/>
    <x v="0"/>
    <d v="2018-01-05T00:00:00"/>
    <s v="A"/>
    <s v="1259000.00"/>
    <x v="5"/>
  </r>
  <r>
    <x v="123"/>
    <s v="1064115089"/>
    <x v="8"/>
    <d v="2018-03-27T00:00:00"/>
    <s v="A"/>
    <s v="1107700.00"/>
    <x v="15"/>
  </r>
  <r>
    <x v="124"/>
    <s v="1064793358"/>
    <x v="0"/>
    <d v="2014-02-01T00:00:00"/>
    <s v="A"/>
    <s v="2337300.00"/>
    <x v="8"/>
  </r>
  <r>
    <x v="125"/>
    <s v="1120743310"/>
    <x v="0"/>
    <d v="2014-01-16T00:00:00"/>
    <s v="A"/>
    <s v="2337300.00"/>
    <x v="8"/>
  </r>
  <r>
    <x v="126"/>
    <s v="1064112614"/>
    <x v="0"/>
    <d v="2019-07-15T00:00:00"/>
    <s v="A"/>
    <s v="877803.00"/>
    <x v="19"/>
  </r>
  <r>
    <x v="127"/>
    <s v="72045393"/>
    <x v="12"/>
    <d v="2011-07-01T00:00:00"/>
    <s v="A"/>
    <s v="1547700.00"/>
    <x v="37"/>
  </r>
  <r>
    <x v="128"/>
    <s v="1065882983"/>
    <x v="8"/>
    <d v="2012-07-16T00:00:00"/>
    <s v="A"/>
    <s v="2930600.00"/>
    <x v="24"/>
  </r>
  <r>
    <x v="129"/>
    <s v="1101684200"/>
    <x v="0"/>
    <d v="2014-02-01T00:00:00"/>
    <s v="A"/>
    <s v="2337300.00"/>
    <x v="8"/>
  </r>
  <r>
    <x v="130"/>
    <s v="72178303"/>
    <x v="13"/>
    <d v="2010-09-27T00:00:00"/>
    <s v="A"/>
    <s v="3676100.00"/>
    <x v="4"/>
  </r>
  <r>
    <x v="131"/>
    <s v="77000229"/>
    <x v="0"/>
    <d v="2014-02-01T00:00:00"/>
    <s v="A"/>
    <s v="2193200.00"/>
    <x v="9"/>
  </r>
  <r>
    <x v="132"/>
    <s v="1064111875"/>
    <x v="6"/>
    <d v="2016-01-16T00:00:00"/>
    <s v="A"/>
    <s v="1399100.00"/>
    <x v="15"/>
  </r>
  <r>
    <x v="133"/>
    <s v="1067721754"/>
    <x v="5"/>
    <d v="2018-11-01T00:00:00"/>
    <s v="A"/>
    <s v="1075300.00"/>
    <x v="21"/>
  </r>
  <r>
    <x v="134"/>
    <s v="12523307"/>
    <x v="6"/>
    <d v="2015-04-16T00:00:00"/>
    <s v="A"/>
    <s v="1399100.00"/>
    <x v="10"/>
  </r>
  <r>
    <x v="135"/>
    <s v="1143457566"/>
    <x v="11"/>
    <d v="2019-07-29T00:00:00"/>
    <s v="A"/>
    <s v="1800000.00"/>
    <x v="38"/>
  </r>
  <r>
    <x v="136"/>
    <s v="1120742355"/>
    <x v="8"/>
    <d v="2018-11-21T00:00:00"/>
    <s v="A"/>
    <s v="1835600.00"/>
    <x v="9"/>
  </r>
  <r>
    <x v="137"/>
    <s v="1065576754"/>
    <x v="0"/>
    <d v="2014-02-01T00:00:00"/>
    <s v="A"/>
    <s v="2337300.00"/>
    <x v="8"/>
  </r>
  <r>
    <x v="138"/>
    <s v="8571112"/>
    <x v="6"/>
    <d v="2012-06-01T00:00:00"/>
    <s v="A"/>
    <s v="2134900.00"/>
    <x v="0"/>
  </r>
  <r>
    <x v="139"/>
    <s v="1128104764"/>
    <x v="0"/>
    <d v="2014-02-01T00:00:00"/>
    <s v="A"/>
    <s v="1892900.00"/>
    <x v="9"/>
  </r>
  <r>
    <x v="140"/>
    <s v="1064796922"/>
    <x v="0"/>
    <d v="2018-01-05T00:00:00"/>
    <s v="A"/>
    <s v="1259000.00"/>
    <x v="5"/>
  </r>
  <r>
    <x v="141"/>
    <s v="1113655306"/>
    <x v="2"/>
    <d v="2017-10-18T00:00:00"/>
    <s v="A"/>
    <s v="2063600.00"/>
    <x v="39"/>
  </r>
  <r>
    <x v="142"/>
    <s v="17958337"/>
    <x v="8"/>
    <d v="2014-01-16T00:00:00"/>
    <s v="A"/>
    <s v="2337300.00"/>
    <x v="8"/>
  </r>
  <r>
    <x v="143"/>
    <s v="1048206369"/>
    <x v="13"/>
    <d v="2011-07-01T00:00:00"/>
    <s v="A"/>
    <s v="2930700.00"/>
    <x v="13"/>
  </r>
  <r>
    <x v="144"/>
    <s v="1062805367"/>
    <x v="6"/>
    <d v="2016-12-06T00:00:00"/>
    <s v="A"/>
    <s v="1399100.00"/>
    <x v="10"/>
  </r>
  <r>
    <x v="145"/>
    <s v="1063280082"/>
    <x v="20"/>
    <d v="2018-10-16T00:00:00"/>
    <s v="A"/>
    <s v="1300000.00"/>
    <x v="9"/>
  </r>
  <r>
    <x v="146"/>
    <s v="1065985225"/>
    <x v="0"/>
    <d v="2014-01-16T00:00:00"/>
    <s v="A"/>
    <s v="1892900.00"/>
    <x v="9"/>
  </r>
  <r>
    <x v="147"/>
    <s v="1129508534"/>
    <x v="13"/>
    <d v="2013-02-16T00:00:00"/>
    <s v="A"/>
    <s v="2321600.00"/>
    <x v="40"/>
  </r>
  <r>
    <x v="148"/>
    <s v="1067809980"/>
    <x v="8"/>
    <d v="2014-02-01T00:00:00"/>
    <s v="A"/>
    <s v="1835600.00"/>
    <x v="9"/>
  </r>
  <r>
    <x v="149"/>
    <s v="85446055"/>
    <x v="0"/>
    <d v="2014-02-01T00:00:00"/>
    <s v="A"/>
    <s v="2193200.00"/>
    <x v="0"/>
  </r>
  <r>
    <x v="150"/>
    <s v="84454934"/>
    <x v="0"/>
    <d v="2012-08-17T00:00:00"/>
    <s v="A"/>
    <s v="4812900.00"/>
    <x v="4"/>
  </r>
  <r>
    <x v="151"/>
    <s v="1003260380"/>
    <x v="0"/>
    <d v="2019-11-19T00:00:00"/>
    <s v="A"/>
    <s v="877803.00"/>
    <x v="19"/>
  </r>
  <r>
    <x v="152"/>
    <s v="1091665481"/>
    <x v="6"/>
    <d v="2017-02-21T00:00:00"/>
    <s v="A"/>
    <s v="2270000.00"/>
    <x v="24"/>
  </r>
  <r>
    <x v="153"/>
    <s v="1127584421"/>
    <x v="2"/>
    <d v="2019-03-01T00:00:00"/>
    <s v="A"/>
    <s v="1600000.00"/>
    <x v="7"/>
  </r>
  <r>
    <x v="154"/>
    <s v="1003173858"/>
    <x v="8"/>
    <d v="2015-06-16T00:00:00"/>
    <s v="A"/>
    <s v="1399100.00"/>
    <x v="10"/>
  </r>
  <r>
    <x v="155"/>
    <s v="1065897739"/>
    <x v="8"/>
    <d v="2018-11-07T00:00:00"/>
    <s v="A"/>
    <s v="2000000.00"/>
    <x v="24"/>
  </r>
  <r>
    <x v="156"/>
    <s v="15171827"/>
    <x v="8"/>
    <d v="2018-11-21T00:00:00"/>
    <s v="A"/>
    <s v="1835600.00"/>
    <x v="9"/>
  </r>
  <r>
    <x v="157"/>
    <s v="84038784"/>
    <x v="6"/>
    <d v="2007-12-17T00:00:00"/>
    <s v="A"/>
    <s v="2337300.00"/>
    <x v="8"/>
  </r>
  <r>
    <x v="158"/>
    <s v="73269182"/>
    <x v="3"/>
    <d v="2010-07-01T00:00:00"/>
    <s v="A"/>
    <s v="1592800.00"/>
    <x v="41"/>
  </r>
  <r>
    <x v="159"/>
    <s v="73376944"/>
    <x v="0"/>
    <d v="2014-02-01T00:00:00"/>
    <s v="A"/>
    <s v="2337300.00"/>
    <x v="8"/>
  </r>
  <r>
    <x v="160"/>
    <s v="1064802695"/>
    <x v="0"/>
    <d v="2020-01-16T00:00:00"/>
    <s v="A"/>
    <s v="877803.00"/>
    <x v="19"/>
  </r>
  <r>
    <x v="161"/>
    <s v="1144183757"/>
    <x v="2"/>
    <d v="2018-05-28T00:00:00"/>
    <s v="A"/>
    <s v="1137800.00"/>
    <x v="2"/>
  </r>
  <r>
    <x v="162"/>
    <s v="1143147102"/>
    <x v="14"/>
    <d v="2019-08-01T00:00:00"/>
    <s v="A"/>
    <s v="1075100.00"/>
    <x v="21"/>
  </r>
  <r>
    <x v="163"/>
    <s v="1129508656"/>
    <x v="0"/>
    <d v="2014-01-16T00:00:00"/>
    <s v="A"/>
    <s v="1892900.00"/>
    <x v="9"/>
  </r>
  <r>
    <x v="164"/>
    <s v="16890102"/>
    <x v="2"/>
    <d v="2019-07-02T00:00:00"/>
    <s v="A"/>
    <s v="1031800.00"/>
    <x v="2"/>
  </r>
  <r>
    <x v="165"/>
    <s v="94303115"/>
    <x v="2"/>
    <d v="2010-07-16T00:00:00"/>
    <s v="A"/>
    <s v="1137800.00"/>
    <x v="2"/>
  </r>
  <r>
    <x v="166"/>
    <s v="88280111"/>
    <x v="8"/>
    <d v="2014-01-01T00:00:00"/>
    <s v="A"/>
    <s v="3343000.00"/>
    <x v="4"/>
  </r>
  <r>
    <x v="167"/>
    <s v="1082920445"/>
    <x v="0"/>
    <d v="2018-08-16T00:00:00"/>
    <s v="A"/>
    <s v="1018700.00"/>
    <x v="10"/>
  </r>
  <r>
    <x v="168"/>
    <s v="84090281"/>
    <x v="6"/>
    <d v="2007-04-11T00:00:00"/>
    <s v="A"/>
    <s v="2134900.00"/>
    <x v="0"/>
  </r>
  <r>
    <x v="169"/>
    <s v="10898718"/>
    <x v="0"/>
    <d v="2009-11-03T00:00:00"/>
    <s v="A"/>
    <s v="4812900.00"/>
    <x v="4"/>
  </r>
  <r>
    <x v="170"/>
    <s v="1064112207"/>
    <x v="0"/>
    <d v="2015-03-05T00:00:00"/>
    <s v="A"/>
    <s v="1547100.00"/>
    <x v="5"/>
  </r>
  <r>
    <x v="171"/>
    <s v="88284830"/>
    <x v="0"/>
    <d v="2011-08-01T00:00:00"/>
    <s v="A"/>
    <s v="4812900.00"/>
    <x v="4"/>
  </r>
  <r>
    <x v="172"/>
    <s v="1067720805"/>
    <x v="8"/>
    <d v="2018-01-05T00:00:00"/>
    <s v="A"/>
    <s v="1107700.00"/>
    <x v="10"/>
  </r>
  <r>
    <x v="173"/>
    <s v="84031777"/>
    <x v="8"/>
    <d v="2018-09-17T00:00:00"/>
    <s v="A"/>
    <s v="1616100.00"/>
    <x v="25"/>
  </r>
  <r>
    <x v="174"/>
    <s v="1064109518"/>
    <x v="0"/>
    <d v="2014-01-16T00:00:00"/>
    <s v="A"/>
    <s v="2120000.00"/>
    <x v="36"/>
  </r>
  <r>
    <x v="175"/>
    <s v="1096207394"/>
    <x v="8"/>
    <d v="2019-02-16T00:00:00"/>
    <s v="A"/>
    <s v="1031800.00"/>
    <x v="15"/>
  </r>
  <r>
    <x v="176"/>
    <s v="1007387338"/>
    <x v="0"/>
    <d v="2014-01-16T00:00:00"/>
    <s v="A"/>
    <s v="1547100.00"/>
    <x v="5"/>
  </r>
  <r>
    <x v="177"/>
    <s v="1143425219"/>
    <x v="0"/>
    <d v="2014-02-01T00:00:00"/>
    <s v="A"/>
    <s v="2337300.00"/>
    <x v="8"/>
  </r>
  <r>
    <x v="178"/>
    <s v="94469902"/>
    <x v="2"/>
    <d v="2010-07-16T00:00:00"/>
    <s v="A"/>
    <s v="1137800.00"/>
    <x v="2"/>
  </r>
  <r>
    <x v="179"/>
    <s v="1002160541"/>
    <x v="0"/>
    <d v="2014-01-16T00:00:00"/>
    <s v="A"/>
    <s v="1547100.00"/>
    <x v="5"/>
  </r>
  <r>
    <x v="180"/>
    <s v="77178367"/>
    <x v="6"/>
    <d v="2010-05-28T00:00:00"/>
    <s v="A"/>
    <s v="7222600.00"/>
    <x v="26"/>
  </r>
  <r>
    <x v="181"/>
    <s v="1067731388"/>
    <x v="0"/>
    <d v="2019-08-14T00:00:00"/>
    <s v="A"/>
    <s v="877803.00"/>
    <x v="19"/>
  </r>
  <r>
    <x v="182"/>
    <s v="1082904318"/>
    <x v="0"/>
    <d v="2015-07-01T00:00:00"/>
    <s v="A"/>
    <s v="4812900.00"/>
    <x v="4"/>
  </r>
  <r>
    <x v="183"/>
    <s v="84006862"/>
    <x v="8"/>
    <d v="2019-12-02T00:00:00"/>
    <s v="A"/>
    <s v="1400000.00"/>
    <x v="25"/>
  </r>
  <r>
    <x v="184"/>
    <s v="1063283533"/>
    <x v="0"/>
    <d v="2015-03-02T00:00:00"/>
    <s v="A"/>
    <s v="1547100.00"/>
    <x v="5"/>
  </r>
  <r>
    <x v="185"/>
    <s v="1065998454"/>
    <x v="8"/>
    <d v="2018-08-17T00:00:00"/>
    <s v="A"/>
    <s v="1031800.00"/>
    <x v="10"/>
  </r>
  <r>
    <x v="186"/>
    <s v="72311787"/>
    <x v="0"/>
    <d v="2014-02-01T00:00:00"/>
    <s v="A"/>
    <s v="1892900.00"/>
    <x v="9"/>
  </r>
  <r>
    <x v="187"/>
    <s v="1062811236"/>
    <x v="0"/>
    <d v="2018-10-22T00:00:00"/>
    <s v="A"/>
    <s v="1259000.00"/>
    <x v="5"/>
  </r>
  <r>
    <x v="188"/>
    <s v="1065833171"/>
    <x v="0"/>
    <d v="2019-06-04T00:00:00"/>
    <s v="A"/>
    <s v="1187700.00"/>
    <x v="5"/>
  </r>
  <r>
    <x v="189"/>
    <s v="15186279"/>
    <x v="8"/>
    <d v="2017-09-04T00:00:00"/>
    <s v="A"/>
    <s v="1616100.00"/>
    <x v="25"/>
  </r>
  <r>
    <x v="190"/>
    <s v="1065809318"/>
    <x v="0"/>
    <d v="2017-11-20T00:00:00"/>
    <s v="A"/>
    <s v="2332000.00"/>
    <x v="24"/>
  </r>
  <r>
    <x v="191"/>
    <s v="1064116426"/>
    <x v="5"/>
    <d v="2018-02-23T00:00:00"/>
    <s v="A"/>
    <s v="1075300.00"/>
    <x v="21"/>
  </r>
  <r>
    <x v="192"/>
    <s v="1064117188"/>
    <x v="8"/>
    <d v="2019-10-07T00:00:00"/>
    <s v="A"/>
    <s v="877803.00"/>
    <x v="19"/>
  </r>
  <r>
    <x v="193"/>
    <s v="14250673"/>
    <x v="11"/>
    <d v="2011-02-01T00:00:00"/>
    <s v="A"/>
    <s v="14992400.00"/>
    <x v="42"/>
  </r>
  <r>
    <x v="194"/>
    <s v="72314369"/>
    <x v="12"/>
    <d v="2010-01-02T00:00:00"/>
    <s v="A"/>
    <s v="3200000.00"/>
    <x v="43"/>
  </r>
  <r>
    <x v="195"/>
    <s v="1234088140"/>
    <x v="22"/>
    <d v="2019-06-12T00:00:00"/>
    <s v="A"/>
    <s v="2000000.00"/>
    <x v="6"/>
  </r>
  <r>
    <x v="196"/>
    <s v="1082241607"/>
    <x v="14"/>
    <d v="2018-09-17T00:00:00"/>
    <s v="A"/>
    <s v="1075100.00"/>
    <x v="21"/>
  </r>
  <r>
    <x v="197"/>
    <s v="1048324757"/>
    <x v="1"/>
    <d v="2020-01-02T00:00:00"/>
    <s v="A"/>
    <s v="980200.00"/>
    <x v="34"/>
  </r>
  <r>
    <x v="198"/>
    <s v="84091183"/>
    <x v="0"/>
    <d v="2014-01-16T00:00:00"/>
    <s v="A"/>
    <s v="2337300.00"/>
    <x v="8"/>
  </r>
  <r>
    <x v="199"/>
    <s v="72338164"/>
    <x v="11"/>
    <d v="2019-06-13T00:00:00"/>
    <s v="A"/>
    <s v="1800000.00"/>
    <x v="44"/>
  </r>
  <r>
    <x v="200"/>
    <s v="1143228894"/>
    <x v="8"/>
    <d v="2018-11-21T00:00:00"/>
    <s v="A"/>
    <s v="1031800.00"/>
    <x v="10"/>
  </r>
  <r>
    <x v="201"/>
    <s v="79752570"/>
    <x v="22"/>
    <d v="2014-01-16T00:00:00"/>
    <s v="A"/>
    <s v="2134900.00"/>
    <x v="0"/>
  </r>
  <r>
    <x v="202"/>
    <s v="77156839"/>
    <x v="6"/>
    <d v="2009-12-16T00:00:00"/>
    <s v="A"/>
    <s v="2080800.00"/>
    <x v="9"/>
  </r>
  <r>
    <x v="203"/>
    <s v="46384484"/>
    <x v="0"/>
    <d v="2012-11-06T00:00:00"/>
    <s v="A"/>
    <s v="5405000.00"/>
    <x v="7"/>
  </r>
  <r>
    <x v="204"/>
    <s v="78698370"/>
    <x v="12"/>
    <d v="2011-07-01T00:00:00"/>
    <s v="A"/>
    <s v="5881300.00"/>
    <x v="45"/>
  </r>
  <r>
    <x v="205"/>
    <s v="84095827"/>
    <x v="8"/>
    <d v="2010-08-10T00:00:00"/>
    <s v="A"/>
    <s v="1835600.00"/>
    <x v="9"/>
  </r>
  <r>
    <x v="206"/>
    <s v="1067722468"/>
    <x v="8"/>
    <d v="2016-01-16T00:00:00"/>
    <s v="A"/>
    <s v="1399100.00"/>
    <x v="10"/>
  </r>
  <r>
    <x v="207"/>
    <s v="84095707"/>
    <x v="6"/>
    <d v="2015-10-21T00:00:00"/>
    <s v="A"/>
    <s v="2476300.00"/>
    <x v="46"/>
  </r>
  <r>
    <x v="208"/>
    <s v="1080015830"/>
    <x v="0"/>
    <d v="2019-07-08T00:00:00"/>
    <s v="A"/>
    <s v="877803.00"/>
    <x v="19"/>
  </r>
  <r>
    <x v="209"/>
    <s v="73377036"/>
    <x v="0"/>
    <d v="2018-09-04T00:00:00"/>
    <s v="A"/>
    <s v="1892900.00"/>
    <x v="9"/>
  </r>
  <r>
    <x v="210"/>
    <s v="1112220208"/>
    <x v="2"/>
    <d v="2019-04-01T00:00:00"/>
    <s v="A"/>
    <s v="1031800.00"/>
    <x v="2"/>
  </r>
  <r>
    <x v="211"/>
    <s v="55224219"/>
    <x v="11"/>
    <d v="2011-09-01T00:00:00"/>
    <s v="A"/>
    <s v="2270000.00"/>
    <x v="47"/>
  </r>
  <r>
    <x v="212"/>
    <s v="1065817475"/>
    <x v="6"/>
    <d v="2018-12-21T00:00:00"/>
    <s v="A"/>
    <s v="1141150.00"/>
    <x v="10"/>
  </r>
  <r>
    <x v="213"/>
    <s v="1143225701"/>
    <x v="11"/>
    <d v="2016-11-01T00:00:00"/>
    <s v="A"/>
    <s v="4000000.00"/>
    <x v="48"/>
  </r>
  <r>
    <x v="214"/>
    <s v="1140820076"/>
    <x v="8"/>
    <d v="2018-06-01T00:00:00"/>
    <s v="A"/>
    <s v="2750000.00"/>
    <x v="4"/>
  </r>
  <r>
    <x v="215"/>
    <s v="91257672"/>
    <x v="8"/>
    <d v="2010-07-01T00:00:00"/>
    <s v="A"/>
    <s v="2080800.00"/>
    <x v="8"/>
  </r>
  <r>
    <x v="216"/>
    <s v="1064109219"/>
    <x v="6"/>
    <d v="2019-01-09T00:00:00"/>
    <s v="A"/>
    <s v="1835600.00"/>
    <x v="9"/>
  </r>
  <r>
    <x v="217"/>
    <s v="15171905"/>
    <x v="0"/>
    <d v="2014-02-01T00:00:00"/>
    <s v="A"/>
    <s v="1892900.00"/>
    <x v="9"/>
  </r>
  <r>
    <x v="218"/>
    <s v="7602443"/>
    <x v="14"/>
    <d v="2018-09-17T00:00:00"/>
    <s v="A"/>
    <s v="1075100.00"/>
    <x v="21"/>
  </r>
  <r>
    <x v="219"/>
    <s v="72053455"/>
    <x v="0"/>
    <d v="2015-01-16T00:00:00"/>
    <s v="A"/>
    <s v="1547100.00"/>
    <x v="5"/>
  </r>
  <r>
    <x v="220"/>
    <s v="1064109944"/>
    <x v="8"/>
    <d v="2010-07-01T00:00:00"/>
    <s v="A"/>
    <s v="3102400.00"/>
    <x v="4"/>
  </r>
  <r>
    <x v="221"/>
    <s v="1064113431"/>
    <x v="0"/>
    <d v="2015-12-24T00:00:00"/>
    <s v="A"/>
    <s v="1547100.00"/>
    <x v="5"/>
  </r>
  <r>
    <x v="222"/>
    <s v="1007411381"/>
    <x v="0"/>
    <d v="2019-08-14T00:00:00"/>
    <s v="A"/>
    <s v="877803.00"/>
    <x v="19"/>
  </r>
  <r>
    <x v="223"/>
    <s v="1121296715"/>
    <x v="6"/>
    <d v="2014-01-16T00:00:00"/>
    <s v="A"/>
    <s v="2337300.00"/>
    <x v="8"/>
  </r>
  <r>
    <x v="224"/>
    <s v="12568117"/>
    <x v="8"/>
    <d v="2013-10-01T00:00:00"/>
    <s v="A"/>
    <s v="1399100.00"/>
    <x v="15"/>
  </r>
  <r>
    <x v="225"/>
    <s v="1111792296"/>
    <x v="13"/>
    <d v="2019-03-01T00:00:00"/>
    <s v="A"/>
    <s v="1754100.00"/>
    <x v="4"/>
  </r>
  <r>
    <x v="226"/>
    <s v="1065615296"/>
    <x v="5"/>
    <d v="2016-01-16T00:00:00"/>
    <s v="A"/>
    <s v="1238200.00"/>
    <x v="49"/>
  </r>
  <r>
    <x v="227"/>
    <s v="1122400773"/>
    <x v="0"/>
    <d v="2014-01-16T00:00:00"/>
    <s v="A"/>
    <s v="2337300.00"/>
    <x v="8"/>
  </r>
  <r>
    <x v="228"/>
    <n v="1064113354"/>
    <x v="8"/>
    <m/>
    <m/>
    <m/>
    <x v="50"/>
  </r>
  <r>
    <x v="229"/>
    <n v="1098686611"/>
    <x v="8"/>
    <m/>
    <m/>
    <m/>
    <x v="50"/>
  </r>
  <r>
    <x v="230"/>
    <n v="10140891387"/>
    <x v="23"/>
    <m/>
    <m/>
    <m/>
    <x v="50"/>
  </r>
  <r>
    <x v="231"/>
    <n v="1064800654"/>
    <x v="0"/>
    <m/>
    <m/>
    <m/>
    <x v="50"/>
  </r>
  <r>
    <x v="232"/>
    <n v="7632639"/>
    <x v="0"/>
    <m/>
    <m/>
    <m/>
    <x v="50"/>
  </r>
  <r>
    <x v="233"/>
    <n v="1066000645"/>
    <x v="0"/>
    <m/>
    <m/>
    <m/>
    <x v="50"/>
  </r>
  <r>
    <x v="234"/>
    <n v="1082253518"/>
    <x v="0"/>
    <m/>
    <m/>
    <m/>
    <x v="50"/>
  </r>
  <r>
    <x v="235"/>
    <n v="1043021906"/>
    <x v="0"/>
    <m/>
    <m/>
    <m/>
    <x v="50"/>
  </r>
  <r>
    <x v="236"/>
    <n v="1064112298"/>
    <x v="0"/>
    <m/>
    <m/>
    <m/>
    <x v="50"/>
  </r>
  <r>
    <x v="237"/>
    <n v="1065607059"/>
    <x v="0"/>
    <m/>
    <m/>
    <m/>
    <x v="50"/>
  </r>
  <r>
    <x v="238"/>
    <n v="1064116012"/>
    <x v="0"/>
    <m/>
    <m/>
    <m/>
    <x v="50"/>
  </r>
  <r>
    <x v="239"/>
    <n v="1064118593"/>
    <x v="0"/>
    <m/>
    <m/>
    <m/>
    <x v="50"/>
  </r>
  <r>
    <x v="240"/>
    <n v="1112222284"/>
    <x v="2"/>
    <m/>
    <m/>
    <m/>
    <x v="50"/>
  </r>
  <r>
    <x v="241"/>
    <n v="1112220752"/>
    <x v="2"/>
    <m/>
    <m/>
    <m/>
    <x v="50"/>
  </r>
  <r>
    <x v="242"/>
    <n v="1113531926"/>
    <x v="2"/>
    <m/>
    <m/>
    <m/>
    <x v="50"/>
  </r>
  <r>
    <x v="243"/>
    <n v="6392861"/>
    <x v="2"/>
    <m/>
    <m/>
    <m/>
    <x v="50"/>
  </r>
  <r>
    <x v="244"/>
    <n v="94470682"/>
    <x v="2"/>
    <m/>
    <m/>
    <m/>
    <x v="50"/>
  </r>
  <r>
    <x v="245"/>
    <n v="16893470"/>
    <x v="2"/>
    <m/>
    <m/>
    <m/>
    <x v="50"/>
  </r>
  <r>
    <x v="246"/>
    <n v="1112222321"/>
    <x v="2"/>
    <m/>
    <m/>
    <m/>
    <x v="50"/>
  </r>
  <r>
    <x v="247"/>
    <n v="1112225157"/>
    <x v="2"/>
    <m/>
    <m/>
    <m/>
    <x v="50"/>
  </r>
  <r>
    <x v="248"/>
    <n v="72336066"/>
    <x v="14"/>
    <m/>
    <m/>
    <m/>
    <x v="50"/>
  </r>
  <r>
    <x v="249"/>
    <n v="1065902231"/>
    <x v="24"/>
    <m/>
    <m/>
    <m/>
    <x v="50"/>
  </r>
  <r>
    <x v="250"/>
    <n v="1064118835"/>
    <x v="24"/>
    <m/>
    <m/>
    <m/>
    <x v="50"/>
  </r>
  <r>
    <x v="251"/>
    <n v="1067817456"/>
    <x v="24"/>
    <m/>
    <m/>
    <m/>
    <x v="50"/>
  </r>
  <r>
    <x v="252"/>
    <n v="1065565202"/>
    <x v="25"/>
    <m/>
    <m/>
    <m/>
    <x v="50"/>
  </r>
  <r>
    <x v="253"/>
    <n v="1122396913"/>
    <x v="25"/>
    <m/>
    <m/>
    <m/>
    <x v="50"/>
  </r>
  <r>
    <x v="254"/>
    <n v="1038332425"/>
    <x v="26"/>
    <m/>
    <m/>
    <m/>
    <x v="50"/>
  </r>
  <r>
    <x v="255"/>
    <n v="1035304053"/>
    <x v="27"/>
    <m/>
    <m/>
    <m/>
    <x v="50"/>
  </r>
  <r>
    <x v="256"/>
    <n v="1006197701"/>
    <x v="28"/>
    <m/>
    <m/>
    <m/>
    <x v="50"/>
  </r>
  <r>
    <x v="257"/>
    <n v="16884539"/>
    <x v="29"/>
    <m/>
    <m/>
    <m/>
    <x v="50"/>
  </r>
  <r>
    <x v="258"/>
    <n v="7141342"/>
    <x v="0"/>
    <m/>
    <m/>
    <m/>
    <x v="50"/>
  </r>
  <r>
    <x v="259"/>
    <n v="1003172961"/>
    <x v="23"/>
    <m/>
    <m/>
    <m/>
    <x v="50"/>
  </r>
  <r>
    <x v="260"/>
    <n v="1064120425"/>
    <x v="23"/>
    <m/>
    <m/>
    <m/>
    <x v="50"/>
  </r>
  <r>
    <x v="261"/>
    <n v="1064121980"/>
    <x v="23"/>
    <m/>
    <m/>
    <m/>
    <x v="50"/>
  </r>
  <r>
    <x v="262"/>
    <n v="1123732212"/>
    <x v="23"/>
    <m/>
    <m/>
    <m/>
    <x v="50"/>
  </r>
  <r>
    <x v="263"/>
    <n v="1067727515"/>
    <x v="6"/>
    <m/>
    <m/>
    <m/>
    <x v="50"/>
  </r>
  <r>
    <x v="264"/>
    <n v="1064117325"/>
    <x v="23"/>
    <m/>
    <m/>
    <m/>
    <x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B34" firstHeaderRow="1" firstDataRow="1" firstDataCol="1"/>
  <pivotFields count="7">
    <pivotField dataField="1" showAll="0">
      <items count="266">
        <item x="0"/>
        <item x="241"/>
        <item x="1"/>
        <item x="2"/>
        <item x="3"/>
        <item x="4"/>
        <item x="5"/>
        <item x="239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237"/>
        <item x="256"/>
        <item x="255"/>
        <item x="229"/>
        <item x="37"/>
        <item x="38"/>
        <item x="39"/>
        <item x="40"/>
        <item x="41"/>
        <item x="42"/>
        <item x="43"/>
        <item x="44"/>
        <item x="45"/>
        <item x="46"/>
        <item x="264"/>
        <item x="47"/>
        <item x="48"/>
        <item x="49"/>
        <item x="247"/>
        <item x="50"/>
        <item x="51"/>
        <item x="52"/>
        <item x="230"/>
        <item x="233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261"/>
        <item x="67"/>
        <item x="68"/>
        <item x="69"/>
        <item x="70"/>
        <item x="248"/>
        <item x="71"/>
        <item x="244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240"/>
        <item x="91"/>
        <item x="92"/>
        <item x="93"/>
        <item x="94"/>
        <item x="95"/>
        <item x="258"/>
        <item x="96"/>
        <item x="97"/>
        <item x="98"/>
        <item x="99"/>
        <item x="232"/>
        <item x="100"/>
        <item x="101"/>
        <item x="253"/>
        <item x="242"/>
        <item x="251"/>
        <item x="236"/>
        <item x="263"/>
        <item x="102"/>
        <item x="103"/>
        <item x="254"/>
        <item x="238"/>
        <item x="249"/>
        <item x="231"/>
        <item x="252"/>
        <item x="260"/>
        <item x="104"/>
        <item x="105"/>
        <item x="106"/>
        <item x="107"/>
        <item x="108"/>
        <item x="109"/>
        <item x="250"/>
        <item x="25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234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257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8"/>
        <item x="224"/>
        <item x="225"/>
        <item x="235"/>
        <item x="245"/>
        <item x="246"/>
        <item x="262"/>
        <item x="243"/>
        <item x="226"/>
        <item x="227"/>
        <item t="default"/>
      </items>
    </pivotField>
    <pivotField showAll="0"/>
    <pivotField axis="axisRow" showAll="0">
      <items count="31">
        <item x="8"/>
        <item x="23"/>
        <item x="25"/>
        <item x="13"/>
        <item x="26"/>
        <item x="27"/>
        <item x="0"/>
        <item x="9"/>
        <item x="11"/>
        <item x="18"/>
        <item x="1"/>
        <item x="10"/>
        <item x="12"/>
        <item x="2"/>
        <item x="4"/>
        <item x="16"/>
        <item x="3"/>
        <item x="21"/>
        <item x="19"/>
        <item x="15"/>
        <item x="6"/>
        <item x="14"/>
        <item x="28"/>
        <item x="24"/>
        <item x="5"/>
        <item x="17"/>
        <item x="7"/>
        <item x="29"/>
        <item x="22"/>
        <item x="20"/>
        <item t="default"/>
      </items>
    </pivotField>
    <pivotField showAll="0"/>
    <pivotField showAll="0"/>
    <pivotField showAll="0"/>
    <pivotField showAll="0">
      <items count="52">
        <item x="43"/>
        <item x="19"/>
        <item x="44"/>
        <item x="1"/>
        <item x="14"/>
        <item x="47"/>
        <item x="36"/>
        <item x="38"/>
        <item x="30"/>
        <item x="17"/>
        <item x="34"/>
        <item x="31"/>
        <item x="16"/>
        <item x="40"/>
        <item x="42"/>
        <item x="20"/>
        <item x="12"/>
        <item x="26"/>
        <item x="28"/>
        <item x="35"/>
        <item x="32"/>
        <item x="6"/>
        <item x="15"/>
        <item x="48"/>
        <item x="45"/>
        <item x="11"/>
        <item x="27"/>
        <item x="2"/>
        <item x="41"/>
        <item x="49"/>
        <item x="21"/>
        <item x="29"/>
        <item x="8"/>
        <item x="9"/>
        <item x="5"/>
        <item x="10"/>
        <item x="46"/>
        <item x="37"/>
        <item x="24"/>
        <item x="22"/>
        <item x="13"/>
        <item x="18"/>
        <item x="39"/>
        <item x="4"/>
        <item x="3"/>
        <item x="7"/>
        <item x="23"/>
        <item x="0"/>
        <item x="25"/>
        <item x="33"/>
        <item x="50"/>
        <item t="default"/>
      </items>
    </pivotField>
  </pivotFields>
  <rowFields count="1">
    <field x="2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Cuenta de Apellidos y Nombres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4"/>
  <sheetViews>
    <sheetView workbookViewId="0">
      <selection activeCell="A4" sqref="A4:B33"/>
    </sheetView>
  </sheetViews>
  <sheetFormatPr baseColWidth="10" defaultRowHeight="15" x14ac:dyDescent="0.25"/>
  <cols>
    <col min="1" max="1" width="25" customWidth="1"/>
    <col min="2" max="2" width="29.28515625" bestFit="1" customWidth="1"/>
  </cols>
  <sheetData>
    <row r="3" spans="1:2" x14ac:dyDescent="0.25">
      <c r="A3" s="54" t="s">
        <v>732</v>
      </c>
      <c r="B3" t="s">
        <v>734</v>
      </c>
    </row>
    <row r="4" spans="1:2" x14ac:dyDescent="0.25">
      <c r="A4" s="55" t="s">
        <v>126</v>
      </c>
      <c r="B4" s="56">
        <v>40</v>
      </c>
    </row>
    <row r="5" spans="1:2" x14ac:dyDescent="0.25">
      <c r="A5" s="55" t="s">
        <v>699</v>
      </c>
      <c r="B5" s="56">
        <v>6</v>
      </c>
    </row>
    <row r="6" spans="1:2" x14ac:dyDescent="0.25">
      <c r="A6" s="55" t="s">
        <v>701</v>
      </c>
      <c r="B6" s="56">
        <v>2</v>
      </c>
    </row>
    <row r="7" spans="1:2" x14ac:dyDescent="0.25">
      <c r="A7" s="55" t="s">
        <v>525</v>
      </c>
      <c r="B7" s="56">
        <v>6</v>
      </c>
    </row>
    <row r="8" spans="1:2" x14ac:dyDescent="0.25">
      <c r="A8" s="55" t="s">
        <v>702</v>
      </c>
      <c r="B8" s="56">
        <v>1</v>
      </c>
    </row>
    <row r="9" spans="1:2" x14ac:dyDescent="0.25">
      <c r="A9" s="55" t="s">
        <v>703</v>
      </c>
      <c r="B9" s="56">
        <v>1</v>
      </c>
    </row>
    <row r="10" spans="1:2" x14ac:dyDescent="0.25">
      <c r="A10" s="55" t="s">
        <v>295</v>
      </c>
      <c r="B10" s="56">
        <v>103</v>
      </c>
    </row>
    <row r="11" spans="1:2" x14ac:dyDescent="0.25">
      <c r="A11" s="55" t="s">
        <v>220</v>
      </c>
      <c r="B11" s="56">
        <v>1</v>
      </c>
    </row>
    <row r="12" spans="1:2" x14ac:dyDescent="0.25">
      <c r="A12" s="55" t="s">
        <v>590</v>
      </c>
      <c r="B12" s="56">
        <v>8</v>
      </c>
    </row>
    <row r="13" spans="1:2" x14ac:dyDescent="0.25">
      <c r="A13" s="55" t="s">
        <v>550</v>
      </c>
      <c r="B13" s="56">
        <v>1</v>
      </c>
    </row>
    <row r="14" spans="1:2" x14ac:dyDescent="0.25">
      <c r="A14" s="55" t="s">
        <v>561</v>
      </c>
      <c r="B14" s="56">
        <v>5</v>
      </c>
    </row>
    <row r="15" spans="1:2" x14ac:dyDescent="0.25">
      <c r="A15" s="55" t="s">
        <v>489</v>
      </c>
      <c r="B15" s="56">
        <v>1</v>
      </c>
    </row>
    <row r="16" spans="1:2" x14ac:dyDescent="0.25">
      <c r="A16" s="55" t="s">
        <v>576</v>
      </c>
      <c r="B16" s="56">
        <v>4</v>
      </c>
    </row>
    <row r="17" spans="1:2" x14ac:dyDescent="0.25">
      <c r="A17" s="55" t="s">
        <v>226</v>
      </c>
      <c r="B17" s="56">
        <v>21</v>
      </c>
    </row>
    <row r="18" spans="1:2" x14ac:dyDescent="0.25">
      <c r="A18" s="55" t="s">
        <v>501</v>
      </c>
      <c r="B18" s="56">
        <v>1</v>
      </c>
    </row>
    <row r="19" spans="1:2" x14ac:dyDescent="0.25">
      <c r="A19" s="55" t="s">
        <v>492</v>
      </c>
      <c r="B19" s="56">
        <v>1</v>
      </c>
    </row>
    <row r="20" spans="1:2" x14ac:dyDescent="0.25">
      <c r="A20" s="55" t="s">
        <v>495</v>
      </c>
      <c r="B20" s="56">
        <v>2</v>
      </c>
    </row>
    <row r="21" spans="1:2" x14ac:dyDescent="0.25">
      <c r="A21" s="55" t="s">
        <v>619</v>
      </c>
      <c r="B21" s="56">
        <v>1</v>
      </c>
    </row>
    <row r="22" spans="1:2" x14ac:dyDescent="0.25">
      <c r="A22" s="55" t="s">
        <v>617</v>
      </c>
      <c r="B22" s="56">
        <v>1</v>
      </c>
    </row>
    <row r="23" spans="1:2" x14ac:dyDescent="0.25">
      <c r="A23" s="55" t="s">
        <v>547</v>
      </c>
      <c r="B23" s="56">
        <v>1</v>
      </c>
    </row>
    <row r="24" spans="1:2" x14ac:dyDescent="0.25">
      <c r="A24" s="55" t="s">
        <v>25</v>
      </c>
      <c r="B24" s="56">
        <v>26</v>
      </c>
    </row>
    <row r="25" spans="1:2" x14ac:dyDescent="0.25">
      <c r="A25" s="55" t="s">
        <v>279</v>
      </c>
      <c r="B25" s="56">
        <v>8</v>
      </c>
    </row>
    <row r="26" spans="1:2" x14ac:dyDescent="0.25">
      <c r="A26" s="55" t="s">
        <v>704</v>
      </c>
      <c r="B26" s="56">
        <v>1</v>
      </c>
    </row>
    <row r="27" spans="1:2" x14ac:dyDescent="0.25">
      <c r="A27" s="55" t="s">
        <v>700</v>
      </c>
      <c r="B27" s="56">
        <v>3</v>
      </c>
    </row>
    <row r="28" spans="1:2" x14ac:dyDescent="0.25">
      <c r="A28" s="55" t="s">
        <v>503</v>
      </c>
      <c r="B28" s="56">
        <v>11</v>
      </c>
    </row>
    <row r="29" spans="1:2" x14ac:dyDescent="0.25">
      <c r="A29" s="55" t="s">
        <v>259</v>
      </c>
      <c r="B29" s="56">
        <v>1</v>
      </c>
    </row>
    <row r="30" spans="1:2" x14ac:dyDescent="0.25">
      <c r="A30" s="55" t="s">
        <v>266</v>
      </c>
      <c r="B30" s="56">
        <v>3</v>
      </c>
    </row>
    <row r="31" spans="1:2" x14ac:dyDescent="0.25">
      <c r="A31" s="55" t="s">
        <v>705</v>
      </c>
      <c r="B31" s="56">
        <v>1</v>
      </c>
    </row>
    <row r="32" spans="1:2" x14ac:dyDescent="0.25">
      <c r="A32" s="55" t="s">
        <v>484</v>
      </c>
      <c r="B32" s="56">
        <v>2</v>
      </c>
    </row>
    <row r="33" spans="1:2" x14ac:dyDescent="0.25">
      <c r="A33" s="55" t="s">
        <v>519</v>
      </c>
      <c r="B33" s="56">
        <v>2</v>
      </c>
    </row>
    <row r="34" spans="1:2" x14ac:dyDescent="0.25">
      <c r="A34" s="55" t="s">
        <v>733</v>
      </c>
      <c r="B34" s="56">
        <v>265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8"/>
  <sheetViews>
    <sheetView tabSelected="1" workbookViewId="0">
      <selection activeCell="K11" sqref="K11"/>
    </sheetView>
  </sheetViews>
  <sheetFormatPr baseColWidth="10" defaultRowHeight="15" x14ac:dyDescent="0.25"/>
  <cols>
    <col min="2" max="2" width="27.28515625" customWidth="1"/>
    <col min="4" max="4" width="17.85546875" customWidth="1"/>
    <col min="5" max="5" width="15.42578125" customWidth="1"/>
  </cols>
  <sheetData>
    <row r="2" spans="1:5" x14ac:dyDescent="0.25">
      <c r="A2" s="58" t="s">
        <v>740</v>
      </c>
      <c r="B2" s="58" t="s">
        <v>126</v>
      </c>
      <c r="C2" s="58" t="s">
        <v>737</v>
      </c>
      <c r="D2" s="58" t="s">
        <v>736</v>
      </c>
      <c r="E2" s="58" t="s">
        <v>735</v>
      </c>
    </row>
    <row r="3" spans="1:5" x14ac:dyDescent="0.25">
      <c r="A3" s="51">
        <v>1</v>
      </c>
      <c r="B3" s="57" t="s">
        <v>126</v>
      </c>
      <c r="C3" s="57">
        <v>56</v>
      </c>
      <c r="D3" s="57">
        <v>29900</v>
      </c>
      <c r="E3" s="57">
        <f>D3*C3</f>
        <v>1674400</v>
      </c>
    </row>
    <row r="4" spans="1:5" x14ac:dyDescent="0.25">
      <c r="A4" s="51">
        <v>2</v>
      </c>
      <c r="B4" s="57" t="s">
        <v>525</v>
      </c>
      <c r="C4" s="57">
        <v>8</v>
      </c>
      <c r="D4" s="57">
        <v>29900</v>
      </c>
      <c r="E4" s="57">
        <f>D4*C4</f>
        <v>239200</v>
      </c>
    </row>
    <row r="5" spans="1:5" x14ac:dyDescent="0.25">
      <c r="A5" s="51">
        <v>3</v>
      </c>
      <c r="B5" s="57" t="s">
        <v>295</v>
      </c>
      <c r="C5" s="57">
        <v>113</v>
      </c>
      <c r="D5" s="57">
        <v>29900</v>
      </c>
      <c r="E5" s="57">
        <f t="shared" ref="E5:E25" si="0">D5*C5</f>
        <v>3378700</v>
      </c>
    </row>
    <row r="6" spans="1:5" x14ac:dyDescent="0.25">
      <c r="A6" s="51">
        <v>4</v>
      </c>
      <c r="B6" s="57" t="s">
        <v>220</v>
      </c>
      <c r="C6" s="57">
        <v>3</v>
      </c>
      <c r="D6" s="57">
        <v>29900</v>
      </c>
      <c r="E6" s="57">
        <f t="shared" si="0"/>
        <v>89700</v>
      </c>
    </row>
    <row r="7" spans="1:5" x14ac:dyDescent="0.25">
      <c r="A7" s="51">
        <v>5</v>
      </c>
      <c r="B7" s="57" t="s">
        <v>590</v>
      </c>
      <c r="C7" s="57">
        <v>8</v>
      </c>
      <c r="D7" s="57">
        <v>29900</v>
      </c>
      <c r="E7" s="57">
        <f t="shared" si="0"/>
        <v>239200</v>
      </c>
    </row>
    <row r="8" spans="1:5" x14ac:dyDescent="0.25">
      <c r="A8" s="51">
        <v>6</v>
      </c>
      <c r="B8" s="57" t="s">
        <v>550</v>
      </c>
      <c r="C8" s="57">
        <v>1</v>
      </c>
      <c r="D8" s="57">
        <v>29900</v>
      </c>
      <c r="E8" s="57">
        <f t="shared" si="0"/>
        <v>29900</v>
      </c>
    </row>
    <row r="9" spans="1:5" x14ac:dyDescent="0.25">
      <c r="A9" s="51">
        <v>7</v>
      </c>
      <c r="B9" s="57" t="s">
        <v>561</v>
      </c>
      <c r="C9" s="57">
        <v>5</v>
      </c>
      <c r="D9" s="57">
        <v>29900</v>
      </c>
      <c r="E9" s="57">
        <f t="shared" si="0"/>
        <v>149500</v>
      </c>
    </row>
    <row r="10" spans="1:5" x14ac:dyDescent="0.25">
      <c r="A10" s="51">
        <v>8</v>
      </c>
      <c r="B10" s="57" t="s">
        <v>489</v>
      </c>
      <c r="C10" s="57">
        <v>1</v>
      </c>
      <c r="D10" s="57">
        <v>29900</v>
      </c>
      <c r="E10" s="57">
        <f t="shared" si="0"/>
        <v>29900</v>
      </c>
    </row>
    <row r="11" spans="1:5" x14ac:dyDescent="0.25">
      <c r="A11" s="51">
        <v>9</v>
      </c>
      <c r="B11" s="57" t="s">
        <v>576</v>
      </c>
      <c r="C11" s="57">
        <v>4</v>
      </c>
      <c r="D11" s="57">
        <v>29900</v>
      </c>
      <c r="E11" s="57">
        <f t="shared" si="0"/>
        <v>119600</v>
      </c>
    </row>
    <row r="12" spans="1:5" x14ac:dyDescent="0.25">
      <c r="A12" s="51">
        <v>10</v>
      </c>
      <c r="B12" s="57" t="s">
        <v>226</v>
      </c>
      <c r="C12" s="57">
        <v>21</v>
      </c>
      <c r="D12" s="57">
        <v>29900</v>
      </c>
      <c r="E12" s="57">
        <f t="shared" si="0"/>
        <v>627900</v>
      </c>
    </row>
    <row r="13" spans="1:5" x14ac:dyDescent="0.25">
      <c r="A13" s="51">
        <v>11</v>
      </c>
      <c r="B13" s="57" t="s">
        <v>501</v>
      </c>
      <c r="C13" s="57">
        <v>1</v>
      </c>
      <c r="D13" s="57">
        <v>29900</v>
      </c>
      <c r="E13" s="57">
        <f t="shared" si="0"/>
        <v>29900</v>
      </c>
    </row>
    <row r="14" spans="1:5" x14ac:dyDescent="0.25">
      <c r="A14" s="51">
        <v>12</v>
      </c>
      <c r="B14" s="57" t="s">
        <v>492</v>
      </c>
      <c r="C14" s="57">
        <v>1</v>
      </c>
      <c r="D14" s="57">
        <v>29900</v>
      </c>
      <c r="E14" s="57">
        <f t="shared" si="0"/>
        <v>29900</v>
      </c>
    </row>
    <row r="15" spans="1:5" x14ac:dyDescent="0.25">
      <c r="A15" s="51">
        <v>13</v>
      </c>
      <c r="B15" s="57" t="s">
        <v>495</v>
      </c>
      <c r="C15" s="57">
        <v>2</v>
      </c>
      <c r="D15" s="57">
        <v>29900</v>
      </c>
      <c r="E15" s="57">
        <f t="shared" si="0"/>
        <v>59800</v>
      </c>
    </row>
    <row r="16" spans="1:5" x14ac:dyDescent="0.25">
      <c r="A16" s="51">
        <v>14</v>
      </c>
      <c r="B16" s="57" t="s">
        <v>619</v>
      </c>
      <c r="C16" s="57">
        <v>1</v>
      </c>
      <c r="D16" s="57">
        <v>29900</v>
      </c>
      <c r="E16" s="57">
        <f t="shared" si="0"/>
        <v>29900</v>
      </c>
    </row>
    <row r="17" spans="1:5" x14ac:dyDescent="0.25">
      <c r="A17" s="51">
        <v>15</v>
      </c>
      <c r="B17" s="57" t="s">
        <v>617</v>
      </c>
      <c r="C17" s="57">
        <v>1</v>
      </c>
      <c r="D17" s="57">
        <v>29900</v>
      </c>
      <c r="E17" s="57">
        <f t="shared" si="0"/>
        <v>29900</v>
      </c>
    </row>
    <row r="18" spans="1:5" x14ac:dyDescent="0.25">
      <c r="A18" s="51">
        <v>16</v>
      </c>
      <c r="B18" s="57" t="s">
        <v>547</v>
      </c>
      <c r="C18" s="57">
        <v>1</v>
      </c>
      <c r="D18" s="57">
        <v>29900</v>
      </c>
      <c r="E18" s="57">
        <f t="shared" si="0"/>
        <v>29900</v>
      </c>
    </row>
    <row r="19" spans="1:5" x14ac:dyDescent="0.25">
      <c r="A19" s="51">
        <v>17</v>
      </c>
      <c r="B19" s="57" t="s">
        <v>25</v>
      </c>
      <c r="C19" s="57">
        <v>26</v>
      </c>
      <c r="D19" s="57">
        <v>29900</v>
      </c>
      <c r="E19" s="57">
        <f t="shared" si="0"/>
        <v>777400</v>
      </c>
    </row>
    <row r="20" spans="1:5" x14ac:dyDescent="0.25">
      <c r="A20" s="51">
        <v>18</v>
      </c>
      <c r="B20" s="57" t="s">
        <v>700</v>
      </c>
      <c r="C20" s="57">
        <v>3</v>
      </c>
      <c r="D20" s="57">
        <v>29900</v>
      </c>
      <c r="E20" s="57">
        <f t="shared" si="0"/>
        <v>89700</v>
      </c>
    </row>
    <row r="21" spans="1:5" x14ac:dyDescent="0.25">
      <c r="A21" s="51">
        <v>19</v>
      </c>
      <c r="B21" s="57" t="s">
        <v>503</v>
      </c>
      <c r="C21" s="57">
        <v>14</v>
      </c>
      <c r="D21" s="57">
        <v>29900</v>
      </c>
      <c r="E21" s="57">
        <f t="shared" si="0"/>
        <v>418600</v>
      </c>
    </row>
    <row r="22" spans="1:5" x14ac:dyDescent="0.25">
      <c r="A22" s="51">
        <v>20</v>
      </c>
      <c r="B22" s="57" t="s">
        <v>259</v>
      </c>
      <c r="C22" s="57">
        <v>1</v>
      </c>
      <c r="D22" s="57">
        <v>29900</v>
      </c>
      <c r="E22" s="57">
        <f t="shared" si="0"/>
        <v>29900</v>
      </c>
    </row>
    <row r="23" spans="1:5" x14ac:dyDescent="0.25">
      <c r="A23" s="51">
        <v>21</v>
      </c>
      <c r="B23" s="57" t="s">
        <v>266</v>
      </c>
      <c r="C23" s="57">
        <v>3</v>
      </c>
      <c r="D23" s="57">
        <v>29900</v>
      </c>
      <c r="E23" s="57">
        <f t="shared" si="0"/>
        <v>89700</v>
      </c>
    </row>
    <row r="24" spans="1:5" x14ac:dyDescent="0.25">
      <c r="A24" s="51">
        <v>22</v>
      </c>
      <c r="B24" s="57" t="s">
        <v>484</v>
      </c>
      <c r="C24" s="57">
        <v>2</v>
      </c>
      <c r="D24" s="57">
        <v>29900</v>
      </c>
      <c r="E24" s="57">
        <f t="shared" si="0"/>
        <v>59800</v>
      </c>
    </row>
    <row r="25" spans="1:5" x14ac:dyDescent="0.25">
      <c r="A25" s="51">
        <v>23</v>
      </c>
      <c r="B25" s="57" t="s">
        <v>519</v>
      </c>
      <c r="C25" s="57">
        <v>4</v>
      </c>
      <c r="D25" s="57">
        <v>29900</v>
      </c>
      <c r="E25" s="57">
        <f t="shared" si="0"/>
        <v>119600</v>
      </c>
    </row>
    <row r="26" spans="1:5" x14ac:dyDescent="0.25">
      <c r="D26" s="59" t="s">
        <v>738</v>
      </c>
      <c r="E26" s="60">
        <f>SUM(E3:E25)</f>
        <v>8372000</v>
      </c>
    </row>
    <row r="27" spans="1:5" x14ac:dyDescent="0.25">
      <c r="D27" s="61">
        <v>0.19</v>
      </c>
      <c r="E27" s="60">
        <f>E26*D27</f>
        <v>1590680</v>
      </c>
    </row>
    <row r="28" spans="1:5" x14ac:dyDescent="0.25">
      <c r="D28" s="59" t="s">
        <v>739</v>
      </c>
      <c r="E28" s="60">
        <f>SUM(E26:E27)</f>
        <v>9962680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269"/>
  <sheetViews>
    <sheetView showGridLines="0" topLeftCell="A87" workbookViewId="0">
      <selection activeCell="C26" sqref="C26"/>
    </sheetView>
  </sheetViews>
  <sheetFormatPr baseColWidth="10" defaultRowHeight="15" x14ac:dyDescent="0.25"/>
  <cols>
    <col min="1" max="1" width="57.140625" customWidth="1"/>
    <col min="2" max="2" width="16.42578125" customWidth="1"/>
    <col min="3" max="3" width="24.140625" customWidth="1"/>
    <col min="4" max="6" width="16.42578125" customWidth="1"/>
    <col min="7" max="7" width="57.140625" customWidth="1"/>
  </cols>
  <sheetData>
    <row r="1" spans="1:7" ht="15.75" thickBot="1" x14ac:dyDescent="0.3">
      <c r="A1" s="5" t="s">
        <v>0</v>
      </c>
      <c r="B1" s="42" t="s">
        <v>1</v>
      </c>
      <c r="C1" s="43"/>
      <c r="D1" s="43"/>
      <c r="E1" s="43"/>
      <c r="F1" s="43"/>
      <c r="G1" s="44"/>
    </row>
    <row r="2" spans="1:7" ht="16.5" thickTop="1" thickBot="1" x14ac:dyDescent="0.3">
      <c r="A2" s="6">
        <v>43853</v>
      </c>
      <c r="B2" s="45"/>
      <c r="C2" s="46"/>
      <c r="D2" s="46"/>
      <c r="E2" s="46"/>
      <c r="F2" s="46"/>
      <c r="G2" s="47"/>
    </row>
    <row r="3" spans="1:7" ht="16.5" thickTop="1" thickBot="1" x14ac:dyDescent="0.3">
      <c r="A3" s="7" t="s">
        <v>2</v>
      </c>
      <c r="B3" s="48"/>
      <c r="C3" s="49"/>
      <c r="D3" s="49"/>
      <c r="E3" s="49"/>
      <c r="F3" s="49"/>
      <c r="G3" s="50"/>
    </row>
    <row r="4" spans="1:7" ht="37.5" customHeight="1" thickTop="1" thickBot="1" x14ac:dyDescent="0.3">
      <c r="A4" s="8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  <c r="G4" s="9" t="s">
        <v>5</v>
      </c>
    </row>
    <row r="5" spans="1:7" ht="15.75" hidden="1" thickTop="1" x14ac:dyDescent="0.25">
      <c r="A5" s="2" t="s">
        <v>293</v>
      </c>
      <c r="B5" s="2" t="s">
        <v>294</v>
      </c>
      <c r="C5" s="2" t="s">
        <v>295</v>
      </c>
      <c r="D5" s="3">
        <v>42982</v>
      </c>
      <c r="E5" s="2" t="s">
        <v>33</v>
      </c>
      <c r="F5" s="4" t="s">
        <v>296</v>
      </c>
      <c r="G5" s="2" t="s">
        <v>90</v>
      </c>
    </row>
    <row r="6" spans="1:7" ht="15.75" hidden="1" thickTop="1" x14ac:dyDescent="0.25">
      <c r="A6" s="2" t="s">
        <v>559</v>
      </c>
      <c r="B6" s="2" t="s">
        <v>560</v>
      </c>
      <c r="C6" s="2" t="s">
        <v>561</v>
      </c>
      <c r="D6" s="3">
        <v>43376</v>
      </c>
      <c r="E6" s="2" t="s">
        <v>33</v>
      </c>
      <c r="F6" s="4" t="s">
        <v>507</v>
      </c>
      <c r="G6" s="2" t="s">
        <v>558</v>
      </c>
    </row>
    <row r="7" spans="1:7" ht="15.75" hidden="1" thickTop="1" x14ac:dyDescent="0.25">
      <c r="A7" s="2" t="s">
        <v>224</v>
      </c>
      <c r="B7" s="2" t="s">
        <v>225</v>
      </c>
      <c r="C7" s="2" t="s">
        <v>226</v>
      </c>
      <c r="D7" s="3">
        <v>41944</v>
      </c>
      <c r="E7" s="2" t="s">
        <v>33</v>
      </c>
      <c r="F7" s="4" t="s">
        <v>227</v>
      </c>
      <c r="G7" s="2" t="s">
        <v>228</v>
      </c>
    </row>
    <row r="8" spans="1:7" ht="15.75" hidden="1" thickTop="1" x14ac:dyDescent="0.25">
      <c r="A8" s="2" t="s">
        <v>493</v>
      </c>
      <c r="B8" s="2" t="s">
        <v>494</v>
      </c>
      <c r="C8" s="2" t="s">
        <v>495</v>
      </c>
      <c r="D8" s="3">
        <v>41030</v>
      </c>
      <c r="E8" s="2" t="s">
        <v>33</v>
      </c>
      <c r="F8" s="4" t="s">
        <v>496</v>
      </c>
      <c r="G8" s="2" t="s">
        <v>323</v>
      </c>
    </row>
    <row r="9" spans="1:7" ht="15.75" hidden="1" thickTop="1" x14ac:dyDescent="0.25">
      <c r="A9" s="2" t="s">
        <v>297</v>
      </c>
      <c r="B9" s="2" t="s">
        <v>298</v>
      </c>
      <c r="C9" s="2" t="s">
        <v>295</v>
      </c>
      <c r="D9" s="3">
        <v>40345</v>
      </c>
      <c r="E9" s="2" t="s">
        <v>33</v>
      </c>
      <c r="F9" s="4" t="s">
        <v>299</v>
      </c>
      <c r="G9" s="2" t="s">
        <v>9</v>
      </c>
    </row>
    <row r="10" spans="1:7" ht="15.75" hidden="1" thickTop="1" x14ac:dyDescent="0.25">
      <c r="A10" s="2" t="s">
        <v>300</v>
      </c>
      <c r="B10" s="2" t="s">
        <v>301</v>
      </c>
      <c r="C10" s="2" t="s">
        <v>295</v>
      </c>
      <c r="D10" s="3">
        <v>43382</v>
      </c>
      <c r="E10" s="2" t="s">
        <v>33</v>
      </c>
      <c r="F10" s="4" t="s">
        <v>302</v>
      </c>
      <c r="G10" s="2" t="s">
        <v>64</v>
      </c>
    </row>
    <row r="11" spans="1:7" ht="15.75" hidden="1" thickTop="1" x14ac:dyDescent="0.25">
      <c r="A11" s="2" t="s">
        <v>26</v>
      </c>
      <c r="B11" s="2" t="s">
        <v>27</v>
      </c>
      <c r="C11" s="2" t="s">
        <v>501</v>
      </c>
      <c r="D11" s="3">
        <v>41640</v>
      </c>
      <c r="E11" s="2" t="s">
        <v>33</v>
      </c>
      <c r="F11" s="4" t="s">
        <v>502</v>
      </c>
      <c r="G11" s="2" t="s">
        <v>261</v>
      </c>
    </row>
    <row r="12" spans="1:7" ht="15.75" hidden="1" thickTop="1" x14ac:dyDescent="0.25">
      <c r="A12" s="2" t="s">
        <v>229</v>
      </c>
      <c r="B12" s="2" t="s">
        <v>230</v>
      </c>
      <c r="C12" s="2" t="s">
        <v>226</v>
      </c>
      <c r="D12" s="3">
        <v>41579</v>
      </c>
      <c r="E12" s="2" t="s">
        <v>33</v>
      </c>
      <c r="F12" s="4" t="s">
        <v>227</v>
      </c>
      <c r="G12" s="2" t="s">
        <v>228</v>
      </c>
    </row>
    <row r="13" spans="1:7" ht="15.75" hidden="1" thickTop="1" x14ac:dyDescent="0.25">
      <c r="A13" s="2" t="s">
        <v>28</v>
      </c>
      <c r="B13" s="2" t="s">
        <v>29</v>
      </c>
      <c r="C13" s="2" t="s">
        <v>503</v>
      </c>
      <c r="D13" s="3">
        <v>42590</v>
      </c>
      <c r="E13" s="2" t="s">
        <v>33</v>
      </c>
      <c r="F13" s="4" t="s">
        <v>403</v>
      </c>
      <c r="G13" s="2" t="s">
        <v>16</v>
      </c>
    </row>
    <row r="14" spans="1:7" ht="15.75" hidden="1" thickTop="1" x14ac:dyDescent="0.25">
      <c r="A14" s="2" t="s">
        <v>303</v>
      </c>
      <c r="B14" s="2" t="s">
        <v>304</v>
      </c>
      <c r="C14" s="2" t="s">
        <v>295</v>
      </c>
      <c r="D14" s="3">
        <v>41655</v>
      </c>
      <c r="E14" s="2" t="s">
        <v>33</v>
      </c>
      <c r="F14" s="4" t="s">
        <v>101</v>
      </c>
      <c r="G14" s="2" t="s">
        <v>30</v>
      </c>
    </row>
    <row r="15" spans="1:7" ht="15.75" hidden="1" thickTop="1" x14ac:dyDescent="0.25">
      <c r="A15" s="2" t="s">
        <v>31</v>
      </c>
      <c r="B15" s="2" t="s">
        <v>32</v>
      </c>
      <c r="C15" s="2" t="s">
        <v>25</v>
      </c>
      <c r="D15" s="3">
        <v>41793</v>
      </c>
      <c r="E15" s="2" t="s">
        <v>33</v>
      </c>
      <c r="F15" s="4" t="s">
        <v>34</v>
      </c>
      <c r="G15" s="2" t="s">
        <v>9</v>
      </c>
    </row>
    <row r="16" spans="1:7" ht="15.75" hidden="1" thickTop="1" x14ac:dyDescent="0.25">
      <c r="A16" s="2" t="s">
        <v>128</v>
      </c>
      <c r="B16" s="2" t="s">
        <v>129</v>
      </c>
      <c r="C16" s="2" t="s">
        <v>295</v>
      </c>
      <c r="D16" s="3">
        <v>41655</v>
      </c>
      <c r="E16" s="2" t="s">
        <v>33</v>
      </c>
      <c r="F16" s="4" t="s">
        <v>101</v>
      </c>
      <c r="G16" s="2" t="s">
        <v>30</v>
      </c>
    </row>
    <row r="17" spans="1:7" ht="15.75" hidden="1" thickTop="1" x14ac:dyDescent="0.25">
      <c r="A17" s="2" t="s">
        <v>305</v>
      </c>
      <c r="B17" s="2" t="s">
        <v>306</v>
      </c>
      <c r="C17" s="2" t="s">
        <v>295</v>
      </c>
      <c r="D17" s="3">
        <v>43132</v>
      </c>
      <c r="E17" s="2" t="s">
        <v>33</v>
      </c>
      <c r="F17" s="4" t="s">
        <v>302</v>
      </c>
      <c r="G17" s="2" t="s">
        <v>64</v>
      </c>
    </row>
    <row r="18" spans="1:7" ht="15.75" hidden="1" thickTop="1" x14ac:dyDescent="0.25">
      <c r="A18" s="2" t="s">
        <v>264</v>
      </c>
      <c r="B18" s="2" t="s">
        <v>265</v>
      </c>
      <c r="C18" s="2" t="s">
        <v>266</v>
      </c>
      <c r="D18" s="3">
        <v>41061</v>
      </c>
      <c r="E18" s="2" t="s">
        <v>33</v>
      </c>
      <c r="F18" s="4" t="s">
        <v>267</v>
      </c>
      <c r="G18" s="2" t="s">
        <v>52</v>
      </c>
    </row>
    <row r="19" spans="1:7" ht="15.75" thickTop="1" x14ac:dyDescent="0.25">
      <c r="A19" s="2" t="s">
        <v>130</v>
      </c>
      <c r="B19" s="2" t="s">
        <v>131</v>
      </c>
      <c r="C19" s="2" t="s">
        <v>126</v>
      </c>
      <c r="D19" s="3">
        <v>43770</v>
      </c>
      <c r="E19" s="2" t="s">
        <v>33</v>
      </c>
      <c r="F19" s="4" t="s">
        <v>72</v>
      </c>
      <c r="G19" s="2" t="s">
        <v>73</v>
      </c>
    </row>
    <row r="20" spans="1:7" hidden="1" x14ac:dyDescent="0.25">
      <c r="A20" s="2" t="s">
        <v>35</v>
      </c>
      <c r="B20" s="2" t="s">
        <v>36</v>
      </c>
      <c r="C20" s="2" t="s">
        <v>295</v>
      </c>
      <c r="D20" s="3">
        <v>43420</v>
      </c>
      <c r="E20" s="2" t="s">
        <v>33</v>
      </c>
      <c r="F20" s="4" t="s">
        <v>307</v>
      </c>
      <c r="G20" s="2" t="s">
        <v>9</v>
      </c>
    </row>
    <row r="21" spans="1:7" hidden="1" x14ac:dyDescent="0.25">
      <c r="A21" s="2" t="s">
        <v>37</v>
      </c>
      <c r="B21" s="2" t="s">
        <v>38</v>
      </c>
      <c r="C21" s="2" t="s">
        <v>25</v>
      </c>
      <c r="D21" s="3">
        <v>39428</v>
      </c>
      <c r="E21" s="2" t="s">
        <v>33</v>
      </c>
      <c r="F21" s="4" t="s">
        <v>39</v>
      </c>
      <c r="G21" s="2" t="s">
        <v>30</v>
      </c>
    </row>
    <row r="22" spans="1:7" hidden="1" x14ac:dyDescent="0.25">
      <c r="A22" s="2" t="s">
        <v>562</v>
      </c>
      <c r="B22" s="2" t="s">
        <v>563</v>
      </c>
      <c r="C22" s="2" t="s">
        <v>561</v>
      </c>
      <c r="D22" s="3">
        <v>42522</v>
      </c>
      <c r="E22" s="2" t="s">
        <v>33</v>
      </c>
      <c r="F22" s="4" t="s">
        <v>564</v>
      </c>
      <c r="G22" s="2" t="s">
        <v>557</v>
      </c>
    </row>
    <row r="23" spans="1:7" hidden="1" x14ac:dyDescent="0.25">
      <c r="A23" s="2" t="s">
        <v>308</v>
      </c>
      <c r="B23" s="2" t="s">
        <v>309</v>
      </c>
      <c r="C23" s="2" t="s">
        <v>295</v>
      </c>
      <c r="D23" s="3">
        <v>41671</v>
      </c>
      <c r="E23" s="2" t="s">
        <v>33</v>
      </c>
      <c r="F23" s="4" t="s">
        <v>101</v>
      </c>
      <c r="G23" s="2" t="s">
        <v>30</v>
      </c>
    </row>
    <row r="24" spans="1:7" hidden="1" x14ac:dyDescent="0.25">
      <c r="A24" s="2" t="s">
        <v>504</v>
      </c>
      <c r="B24" s="2" t="s">
        <v>505</v>
      </c>
      <c r="C24" s="2" t="s">
        <v>503</v>
      </c>
      <c r="D24" s="3">
        <v>40380</v>
      </c>
      <c r="E24" s="2" t="s">
        <v>33</v>
      </c>
      <c r="F24" s="4" t="s">
        <v>506</v>
      </c>
      <c r="G24" s="2" t="s">
        <v>9</v>
      </c>
    </row>
    <row r="25" spans="1:7" hidden="1" x14ac:dyDescent="0.25">
      <c r="A25" s="2" t="s">
        <v>565</v>
      </c>
      <c r="B25" s="2" t="s">
        <v>566</v>
      </c>
      <c r="C25" s="2" t="s">
        <v>561</v>
      </c>
      <c r="D25" s="3">
        <v>39791</v>
      </c>
      <c r="E25" s="2" t="s">
        <v>33</v>
      </c>
      <c r="F25" s="4" t="s">
        <v>567</v>
      </c>
      <c r="G25" s="2" t="s">
        <v>568</v>
      </c>
    </row>
    <row r="26" spans="1:7" hidden="1" x14ac:dyDescent="0.25">
      <c r="A26" s="2" t="s">
        <v>218</v>
      </c>
      <c r="B26" s="2" t="s">
        <v>219</v>
      </c>
      <c r="C26" s="2" t="s">
        <v>220</v>
      </c>
      <c r="D26" s="3">
        <v>40366</v>
      </c>
      <c r="E26" s="2" t="s">
        <v>33</v>
      </c>
      <c r="F26" s="4" t="s">
        <v>221</v>
      </c>
      <c r="G26" s="2" t="s">
        <v>222</v>
      </c>
    </row>
    <row r="27" spans="1:7" hidden="1" x14ac:dyDescent="0.25">
      <c r="A27" s="2" t="s">
        <v>310</v>
      </c>
      <c r="B27" s="2" t="s">
        <v>311</v>
      </c>
      <c r="C27" s="2" t="s">
        <v>295</v>
      </c>
      <c r="D27" s="3">
        <v>43529</v>
      </c>
      <c r="E27" s="2" t="s">
        <v>33</v>
      </c>
      <c r="F27" s="4" t="s">
        <v>302</v>
      </c>
      <c r="G27" s="2" t="s">
        <v>64</v>
      </c>
    </row>
    <row r="28" spans="1:7" hidden="1" x14ac:dyDescent="0.25">
      <c r="A28" s="2" t="s">
        <v>312</v>
      </c>
      <c r="B28" s="2" t="s">
        <v>313</v>
      </c>
      <c r="C28" s="2" t="s">
        <v>295</v>
      </c>
      <c r="D28" s="3">
        <v>41671</v>
      </c>
      <c r="E28" s="2" t="s">
        <v>33</v>
      </c>
      <c r="F28" s="4" t="s">
        <v>101</v>
      </c>
      <c r="G28" s="2" t="s">
        <v>30</v>
      </c>
    </row>
    <row r="29" spans="1:7" hidden="1" x14ac:dyDescent="0.25">
      <c r="A29" s="2" t="s">
        <v>314</v>
      </c>
      <c r="B29" s="2" t="s">
        <v>315</v>
      </c>
      <c r="C29" s="2" t="s">
        <v>295</v>
      </c>
      <c r="D29" s="3">
        <v>41655</v>
      </c>
      <c r="E29" s="2" t="s">
        <v>33</v>
      </c>
      <c r="F29" s="4" t="s">
        <v>101</v>
      </c>
      <c r="G29" s="2" t="s">
        <v>30</v>
      </c>
    </row>
    <row r="30" spans="1:7" hidden="1" x14ac:dyDescent="0.25">
      <c r="A30" s="2" t="s">
        <v>487</v>
      </c>
      <c r="B30" s="2" t="s">
        <v>488</v>
      </c>
      <c r="C30" s="2" t="s">
        <v>489</v>
      </c>
      <c r="D30" s="3">
        <v>41671</v>
      </c>
      <c r="E30" s="2" t="s">
        <v>33</v>
      </c>
      <c r="F30" s="4" t="s">
        <v>89</v>
      </c>
      <c r="G30" s="2" t="s">
        <v>90</v>
      </c>
    </row>
    <row r="31" spans="1:7" hidden="1" x14ac:dyDescent="0.25">
      <c r="A31" s="2" t="s">
        <v>316</v>
      </c>
      <c r="B31" s="2" t="s">
        <v>317</v>
      </c>
      <c r="C31" s="2" t="s">
        <v>295</v>
      </c>
      <c r="D31" s="3">
        <v>41671</v>
      </c>
      <c r="E31" s="2" t="s">
        <v>33</v>
      </c>
      <c r="F31" s="4" t="s">
        <v>101</v>
      </c>
      <c r="G31" s="2" t="s">
        <v>30</v>
      </c>
    </row>
    <row r="32" spans="1:7" hidden="1" x14ac:dyDescent="0.25">
      <c r="A32" s="2" t="s">
        <v>591</v>
      </c>
      <c r="B32" s="2" t="s">
        <v>592</v>
      </c>
      <c r="C32" s="2" t="s">
        <v>590</v>
      </c>
      <c r="D32" s="3">
        <v>41967</v>
      </c>
      <c r="E32" s="2" t="s">
        <v>33</v>
      </c>
      <c r="F32" s="4" t="s">
        <v>97</v>
      </c>
      <c r="G32" s="2" t="s">
        <v>593</v>
      </c>
    </row>
    <row r="33" spans="1:7" hidden="1" x14ac:dyDescent="0.25">
      <c r="A33" s="2" t="s">
        <v>40</v>
      </c>
      <c r="B33" s="2" t="s">
        <v>41</v>
      </c>
      <c r="C33" s="2" t="s">
        <v>25</v>
      </c>
      <c r="D33" s="3">
        <v>41548</v>
      </c>
      <c r="E33" s="2" t="s">
        <v>33</v>
      </c>
      <c r="F33" s="4" t="s">
        <v>42</v>
      </c>
      <c r="G33" s="2" t="s">
        <v>15</v>
      </c>
    </row>
    <row r="34" spans="1:7" hidden="1" x14ac:dyDescent="0.25">
      <c r="A34" s="2" t="s">
        <v>231</v>
      </c>
      <c r="B34" s="2" t="s">
        <v>232</v>
      </c>
      <c r="C34" s="2" t="s">
        <v>226</v>
      </c>
      <c r="D34" s="3">
        <v>40375</v>
      </c>
      <c r="E34" s="2" t="s">
        <v>33</v>
      </c>
      <c r="F34" s="4" t="s">
        <v>97</v>
      </c>
      <c r="G34" s="2" t="s">
        <v>76</v>
      </c>
    </row>
    <row r="35" spans="1:7" hidden="1" x14ac:dyDescent="0.25">
      <c r="A35" s="2" t="s">
        <v>318</v>
      </c>
      <c r="B35" s="2" t="s">
        <v>319</v>
      </c>
      <c r="C35" s="2" t="s">
        <v>295</v>
      </c>
      <c r="D35" s="3">
        <v>41655</v>
      </c>
      <c r="E35" s="2" t="s">
        <v>33</v>
      </c>
      <c r="F35" s="4" t="s">
        <v>320</v>
      </c>
      <c r="G35" s="2" t="s">
        <v>52</v>
      </c>
    </row>
    <row r="36" spans="1:7" hidden="1" x14ac:dyDescent="0.25">
      <c r="A36" s="2" t="s">
        <v>577</v>
      </c>
      <c r="B36" s="2" t="s">
        <v>578</v>
      </c>
      <c r="C36" s="2" t="s">
        <v>576</v>
      </c>
      <c r="D36" s="3">
        <v>41030</v>
      </c>
      <c r="E36" s="2" t="s">
        <v>33</v>
      </c>
      <c r="F36" s="4" t="s">
        <v>579</v>
      </c>
      <c r="G36" s="2" t="s">
        <v>580</v>
      </c>
    </row>
    <row r="37" spans="1:7" hidden="1" x14ac:dyDescent="0.25">
      <c r="A37" s="2" t="s">
        <v>321</v>
      </c>
      <c r="B37" s="2" t="s">
        <v>322</v>
      </c>
      <c r="C37" s="2" t="s">
        <v>295</v>
      </c>
      <c r="D37" s="3">
        <v>42438</v>
      </c>
      <c r="E37" s="2" t="s">
        <v>33</v>
      </c>
      <c r="F37" s="4" t="s">
        <v>127</v>
      </c>
      <c r="G37" s="2" t="s">
        <v>323</v>
      </c>
    </row>
    <row r="38" spans="1:7" x14ac:dyDescent="0.25">
      <c r="A38" s="2" t="s">
        <v>132</v>
      </c>
      <c r="B38" s="2" t="s">
        <v>133</v>
      </c>
      <c r="C38" s="2" t="s">
        <v>126</v>
      </c>
      <c r="D38" s="3">
        <v>40044</v>
      </c>
      <c r="E38" s="2" t="s">
        <v>33</v>
      </c>
      <c r="F38" s="4" t="s">
        <v>51</v>
      </c>
      <c r="G38" s="2" t="s">
        <v>52</v>
      </c>
    </row>
    <row r="39" spans="1:7" x14ac:dyDescent="0.25">
      <c r="A39" s="2" t="s">
        <v>134</v>
      </c>
      <c r="B39" s="2" t="s">
        <v>135</v>
      </c>
      <c r="C39" s="2" t="s">
        <v>126</v>
      </c>
      <c r="D39" s="3">
        <v>43735</v>
      </c>
      <c r="E39" s="2" t="s">
        <v>33</v>
      </c>
      <c r="F39" s="4" t="s">
        <v>136</v>
      </c>
      <c r="G39" s="2" t="s">
        <v>73</v>
      </c>
    </row>
    <row r="40" spans="1:7" hidden="1" x14ac:dyDescent="0.25">
      <c r="A40" s="2" t="s">
        <v>324</v>
      </c>
      <c r="B40" s="2" t="s">
        <v>325</v>
      </c>
      <c r="C40" s="2" t="s">
        <v>295</v>
      </c>
      <c r="D40" s="3">
        <v>43620</v>
      </c>
      <c r="E40" s="2" t="s">
        <v>33</v>
      </c>
      <c r="F40" s="4" t="s">
        <v>326</v>
      </c>
      <c r="G40" s="2" t="s">
        <v>64</v>
      </c>
    </row>
    <row r="41" spans="1:7" x14ac:dyDescent="0.25">
      <c r="A41" s="2" t="s">
        <v>43</v>
      </c>
      <c r="B41" s="2" t="s">
        <v>44</v>
      </c>
      <c r="C41" s="2" t="s">
        <v>126</v>
      </c>
      <c r="D41" s="3">
        <v>43724</v>
      </c>
      <c r="E41" s="2" t="s">
        <v>33</v>
      </c>
      <c r="F41" s="4" t="s">
        <v>72</v>
      </c>
      <c r="G41" s="2" t="s">
        <v>64</v>
      </c>
    </row>
    <row r="42" spans="1:7" hidden="1" x14ac:dyDescent="0.25">
      <c r="A42" s="2" t="s">
        <v>327</v>
      </c>
      <c r="B42" s="2" t="s">
        <v>328</v>
      </c>
      <c r="C42" s="2" t="s">
        <v>295</v>
      </c>
      <c r="D42" s="3">
        <v>41671</v>
      </c>
      <c r="E42" s="2" t="s">
        <v>33</v>
      </c>
      <c r="F42" s="4" t="s">
        <v>101</v>
      </c>
      <c r="G42" s="2" t="s">
        <v>30</v>
      </c>
    </row>
    <row r="43" spans="1:7" hidden="1" x14ac:dyDescent="0.25">
      <c r="A43" s="2" t="s">
        <v>45</v>
      </c>
      <c r="B43" s="2" t="s">
        <v>46</v>
      </c>
      <c r="C43" s="2" t="s">
        <v>25</v>
      </c>
      <c r="D43" s="3">
        <v>43556</v>
      </c>
      <c r="E43" s="2" t="s">
        <v>33</v>
      </c>
      <c r="F43" s="4" t="s">
        <v>47</v>
      </c>
      <c r="G43" s="2" t="s">
        <v>48</v>
      </c>
    </row>
    <row r="44" spans="1:7" hidden="1" x14ac:dyDescent="0.25">
      <c r="A44" s="2" t="s">
        <v>329</v>
      </c>
      <c r="B44" s="2" t="s">
        <v>330</v>
      </c>
      <c r="C44" s="2" t="s">
        <v>295</v>
      </c>
      <c r="D44" s="3">
        <v>43750</v>
      </c>
      <c r="E44" s="2" t="s">
        <v>33</v>
      </c>
      <c r="F44" s="4" t="s">
        <v>204</v>
      </c>
      <c r="G44" s="2" t="s">
        <v>22</v>
      </c>
    </row>
    <row r="45" spans="1:7" hidden="1" x14ac:dyDescent="0.25">
      <c r="A45" s="2" t="s">
        <v>331</v>
      </c>
      <c r="B45" s="2" t="s">
        <v>332</v>
      </c>
      <c r="C45" s="2" t="s">
        <v>295</v>
      </c>
      <c r="D45" s="3">
        <v>41671</v>
      </c>
      <c r="E45" s="2" t="s">
        <v>33</v>
      </c>
      <c r="F45" s="4" t="s">
        <v>101</v>
      </c>
      <c r="G45" s="2" t="s">
        <v>30</v>
      </c>
    </row>
    <row r="46" spans="1:7" x14ac:dyDescent="0.25">
      <c r="A46" s="2" t="s">
        <v>137</v>
      </c>
      <c r="B46" s="2" t="s">
        <v>138</v>
      </c>
      <c r="C46" s="2" t="s">
        <v>126</v>
      </c>
      <c r="D46" s="3">
        <v>40756</v>
      </c>
      <c r="E46" s="2" t="s">
        <v>33</v>
      </c>
      <c r="F46" s="4" t="s">
        <v>51</v>
      </c>
      <c r="G46" s="2" t="s">
        <v>52</v>
      </c>
    </row>
    <row r="47" spans="1:7" hidden="1" x14ac:dyDescent="0.25">
      <c r="A47" s="2" t="s">
        <v>333</v>
      </c>
      <c r="B47" s="2" t="s">
        <v>334</v>
      </c>
      <c r="C47" s="2" t="s">
        <v>295</v>
      </c>
      <c r="D47" s="3">
        <v>43846</v>
      </c>
      <c r="E47" s="2" t="s">
        <v>33</v>
      </c>
      <c r="F47" s="4" t="s">
        <v>204</v>
      </c>
      <c r="G47" s="2" t="s">
        <v>22</v>
      </c>
    </row>
    <row r="48" spans="1:7" ht="15" hidden="1" customHeight="1" x14ac:dyDescent="0.25">
      <c r="A48" s="2" t="s">
        <v>526</v>
      </c>
      <c r="B48" s="2" t="s">
        <v>527</v>
      </c>
      <c r="C48" s="2" t="s">
        <v>525</v>
      </c>
      <c r="D48" s="3">
        <v>39727</v>
      </c>
      <c r="E48" s="2" t="s">
        <v>33</v>
      </c>
      <c r="F48" s="4" t="s">
        <v>528</v>
      </c>
      <c r="G48" s="2" t="s">
        <v>529</v>
      </c>
    </row>
    <row r="49" spans="1:7" hidden="1" x14ac:dyDescent="0.25">
      <c r="A49" s="2" t="s">
        <v>49</v>
      </c>
      <c r="B49" s="2" t="s">
        <v>50</v>
      </c>
      <c r="C49" s="2" t="s">
        <v>25</v>
      </c>
      <c r="D49" s="3">
        <v>41106</v>
      </c>
      <c r="E49" s="2" t="s">
        <v>33</v>
      </c>
      <c r="F49" s="4" t="s">
        <v>51</v>
      </c>
      <c r="G49" s="2" t="s">
        <v>52</v>
      </c>
    </row>
    <row r="50" spans="1:7" hidden="1" x14ac:dyDescent="0.25">
      <c r="A50" s="2" t="s">
        <v>268</v>
      </c>
      <c r="B50" s="2" t="s">
        <v>269</v>
      </c>
      <c r="C50" s="2" t="s">
        <v>279</v>
      </c>
      <c r="D50" s="3">
        <v>42248</v>
      </c>
      <c r="E50" s="2" t="s">
        <v>33</v>
      </c>
      <c r="F50" s="4" t="s">
        <v>272</v>
      </c>
      <c r="G50" s="2" t="s">
        <v>273</v>
      </c>
    </row>
    <row r="51" spans="1:7" x14ac:dyDescent="0.25">
      <c r="A51" s="2" t="s">
        <v>139</v>
      </c>
      <c r="B51" s="2" t="s">
        <v>140</v>
      </c>
      <c r="C51" s="2" t="s">
        <v>126</v>
      </c>
      <c r="D51" s="3">
        <v>39451</v>
      </c>
      <c r="E51" s="2" t="s">
        <v>33</v>
      </c>
      <c r="F51" s="4" t="s">
        <v>51</v>
      </c>
      <c r="G51" s="2" t="s">
        <v>52</v>
      </c>
    </row>
    <row r="52" spans="1:7" hidden="1" x14ac:dyDescent="0.25">
      <c r="A52" s="2" t="s">
        <v>335</v>
      </c>
      <c r="B52" s="2" t="s">
        <v>336</v>
      </c>
      <c r="C52" s="2" t="s">
        <v>295</v>
      </c>
      <c r="D52" s="3">
        <v>41671</v>
      </c>
      <c r="E52" s="2" t="s">
        <v>33</v>
      </c>
      <c r="F52" s="4" t="s">
        <v>296</v>
      </c>
      <c r="G52" s="2" t="s">
        <v>90</v>
      </c>
    </row>
    <row r="53" spans="1:7" hidden="1" x14ac:dyDescent="0.25">
      <c r="A53" s="2" t="s">
        <v>337</v>
      </c>
      <c r="B53" s="2" t="s">
        <v>338</v>
      </c>
      <c r="C53" s="2" t="s">
        <v>295</v>
      </c>
      <c r="D53" s="3">
        <v>39146</v>
      </c>
      <c r="E53" s="2" t="s">
        <v>33</v>
      </c>
      <c r="F53" s="4" t="s">
        <v>339</v>
      </c>
      <c r="G53" s="2" t="s">
        <v>9</v>
      </c>
    </row>
    <row r="54" spans="1:7" x14ac:dyDescent="0.25">
      <c r="A54" s="2" t="s">
        <v>141</v>
      </c>
      <c r="B54" s="2" t="s">
        <v>142</v>
      </c>
      <c r="C54" s="2" t="s">
        <v>126</v>
      </c>
      <c r="D54" s="3">
        <v>39521</v>
      </c>
      <c r="E54" s="2" t="s">
        <v>33</v>
      </c>
      <c r="F54" s="4" t="s">
        <v>143</v>
      </c>
      <c r="G54" s="2" t="s">
        <v>9</v>
      </c>
    </row>
    <row r="55" spans="1:7" hidden="1" x14ac:dyDescent="0.25">
      <c r="A55" s="2" t="s">
        <v>340</v>
      </c>
      <c r="B55" s="2" t="s">
        <v>341</v>
      </c>
      <c r="C55" s="2" t="s">
        <v>295</v>
      </c>
      <c r="D55" s="3">
        <v>41671</v>
      </c>
      <c r="E55" s="2" t="s">
        <v>33</v>
      </c>
      <c r="F55" s="4" t="s">
        <v>296</v>
      </c>
      <c r="G55" s="2" t="s">
        <v>90</v>
      </c>
    </row>
    <row r="56" spans="1:7" hidden="1" x14ac:dyDescent="0.25">
      <c r="A56" s="2" t="s">
        <v>342</v>
      </c>
      <c r="B56" s="2" t="s">
        <v>343</v>
      </c>
      <c r="C56" s="2" t="s">
        <v>295</v>
      </c>
      <c r="D56" s="3">
        <v>42728</v>
      </c>
      <c r="E56" s="2" t="s">
        <v>33</v>
      </c>
      <c r="F56" s="4" t="s">
        <v>296</v>
      </c>
      <c r="G56" s="2" t="s">
        <v>90</v>
      </c>
    </row>
    <row r="57" spans="1:7" hidden="1" x14ac:dyDescent="0.25">
      <c r="A57" s="2" t="s">
        <v>10</v>
      </c>
      <c r="B57" s="2" t="s">
        <v>11</v>
      </c>
      <c r="C57" s="2" t="s">
        <v>295</v>
      </c>
      <c r="D57" s="3">
        <v>41655</v>
      </c>
      <c r="E57" s="2" t="s">
        <v>33</v>
      </c>
      <c r="F57" s="4" t="s">
        <v>320</v>
      </c>
      <c r="G57" s="2" t="s">
        <v>52</v>
      </c>
    </row>
    <row r="58" spans="1:7" x14ac:dyDescent="0.25">
      <c r="A58" s="2" t="s">
        <v>144</v>
      </c>
      <c r="B58" s="2" t="s">
        <v>145</v>
      </c>
      <c r="C58" s="2" t="s">
        <v>126</v>
      </c>
      <c r="D58" s="3">
        <v>43312</v>
      </c>
      <c r="E58" s="2" t="s">
        <v>33</v>
      </c>
      <c r="F58" s="4" t="s">
        <v>136</v>
      </c>
      <c r="G58" s="2" t="s">
        <v>73</v>
      </c>
    </row>
    <row r="59" spans="1:7" x14ac:dyDescent="0.25">
      <c r="A59" s="2" t="s">
        <v>146</v>
      </c>
      <c r="B59" s="2" t="s">
        <v>147</v>
      </c>
      <c r="C59" s="2" t="s">
        <v>126</v>
      </c>
      <c r="D59" s="3">
        <v>40136</v>
      </c>
      <c r="E59" s="2" t="s">
        <v>33</v>
      </c>
      <c r="F59" s="4" t="s">
        <v>148</v>
      </c>
      <c r="G59" s="2" t="s">
        <v>48</v>
      </c>
    </row>
    <row r="60" spans="1:7" hidden="1" x14ac:dyDescent="0.25">
      <c r="A60" s="2" t="s">
        <v>54</v>
      </c>
      <c r="B60" s="2" t="s">
        <v>55</v>
      </c>
      <c r="C60" s="2" t="s">
        <v>25</v>
      </c>
      <c r="D60" s="3">
        <v>41426</v>
      </c>
      <c r="E60" s="2" t="s">
        <v>33</v>
      </c>
      <c r="F60" s="4" t="s">
        <v>51</v>
      </c>
      <c r="G60" s="2" t="s">
        <v>52</v>
      </c>
    </row>
    <row r="61" spans="1:7" x14ac:dyDescent="0.25">
      <c r="A61" s="2" t="s">
        <v>149</v>
      </c>
      <c r="B61" s="2" t="s">
        <v>150</v>
      </c>
      <c r="C61" s="2" t="s">
        <v>126</v>
      </c>
      <c r="D61" s="3">
        <v>39520</v>
      </c>
      <c r="E61" s="2" t="s">
        <v>33</v>
      </c>
      <c r="F61" s="4" t="s">
        <v>151</v>
      </c>
      <c r="G61" s="2" t="s">
        <v>16</v>
      </c>
    </row>
    <row r="62" spans="1:7" hidden="1" x14ac:dyDescent="0.25">
      <c r="A62" s="2" t="s">
        <v>270</v>
      </c>
      <c r="B62" s="2" t="s">
        <v>271</v>
      </c>
      <c r="C62" s="2" t="s">
        <v>266</v>
      </c>
      <c r="D62" s="3">
        <v>40725</v>
      </c>
      <c r="E62" s="2" t="s">
        <v>33</v>
      </c>
      <c r="F62" s="4" t="s">
        <v>272</v>
      </c>
      <c r="G62" s="2" t="s">
        <v>273</v>
      </c>
    </row>
    <row r="63" spans="1:7" hidden="1" x14ac:dyDescent="0.25">
      <c r="A63" s="2" t="s">
        <v>280</v>
      </c>
      <c r="B63" s="2" t="s">
        <v>281</v>
      </c>
      <c r="C63" s="2" t="s">
        <v>279</v>
      </c>
      <c r="D63" s="3">
        <v>43704</v>
      </c>
      <c r="E63" s="2" t="s">
        <v>33</v>
      </c>
      <c r="F63" s="4" t="s">
        <v>204</v>
      </c>
      <c r="G63" s="2" t="s">
        <v>22</v>
      </c>
    </row>
    <row r="64" spans="1:7" hidden="1" x14ac:dyDescent="0.25">
      <c r="A64" s="2" t="s">
        <v>344</v>
      </c>
      <c r="B64" s="2" t="s">
        <v>345</v>
      </c>
      <c r="C64" s="2" t="s">
        <v>295</v>
      </c>
      <c r="D64" s="3">
        <v>43168</v>
      </c>
      <c r="E64" s="2" t="s">
        <v>33</v>
      </c>
      <c r="F64" s="4" t="s">
        <v>346</v>
      </c>
      <c r="G64" s="2" t="s">
        <v>64</v>
      </c>
    </row>
    <row r="65" spans="1:7" hidden="1" x14ac:dyDescent="0.25">
      <c r="A65" s="2" t="s">
        <v>56</v>
      </c>
      <c r="B65" s="2" t="s">
        <v>57</v>
      </c>
      <c r="C65" s="2" t="s">
        <v>25</v>
      </c>
      <c r="D65" s="3">
        <v>43175</v>
      </c>
      <c r="E65" s="2" t="s">
        <v>33</v>
      </c>
      <c r="F65" s="4" t="s">
        <v>58</v>
      </c>
      <c r="G65" s="2" t="s">
        <v>9</v>
      </c>
    </row>
    <row r="66" spans="1:7" hidden="1" x14ac:dyDescent="0.25">
      <c r="A66" s="2" t="s">
        <v>233</v>
      </c>
      <c r="B66" s="2" t="s">
        <v>234</v>
      </c>
      <c r="C66" s="2" t="s">
        <v>226</v>
      </c>
      <c r="D66" s="3">
        <v>42611</v>
      </c>
      <c r="E66" s="2" t="s">
        <v>33</v>
      </c>
      <c r="F66" s="4" t="s">
        <v>227</v>
      </c>
      <c r="G66" s="2" t="s">
        <v>17</v>
      </c>
    </row>
    <row r="67" spans="1:7" hidden="1" x14ac:dyDescent="0.25">
      <c r="A67" s="2" t="s">
        <v>347</v>
      </c>
      <c r="B67" s="2" t="s">
        <v>348</v>
      </c>
      <c r="C67" s="2" t="s">
        <v>295</v>
      </c>
      <c r="D67" s="3">
        <v>40375</v>
      </c>
      <c r="E67" s="2" t="s">
        <v>33</v>
      </c>
      <c r="F67" s="4" t="s">
        <v>101</v>
      </c>
      <c r="G67" s="2" t="s">
        <v>30</v>
      </c>
    </row>
    <row r="68" spans="1:7" hidden="1" x14ac:dyDescent="0.25">
      <c r="A68" s="2" t="s">
        <v>548</v>
      </c>
      <c r="B68" s="2" t="s">
        <v>549</v>
      </c>
      <c r="C68" s="2" t="s">
        <v>547</v>
      </c>
      <c r="D68" s="3">
        <v>43132</v>
      </c>
      <c r="E68" s="2" t="s">
        <v>33</v>
      </c>
      <c r="F68" s="4" t="s">
        <v>53</v>
      </c>
      <c r="G68" s="2" t="s">
        <v>261</v>
      </c>
    </row>
    <row r="69" spans="1:7" hidden="1" x14ac:dyDescent="0.25">
      <c r="A69" s="2" t="s">
        <v>59</v>
      </c>
      <c r="B69" s="2" t="s">
        <v>60</v>
      </c>
      <c r="C69" s="2" t="s">
        <v>295</v>
      </c>
      <c r="D69" s="3">
        <v>41655</v>
      </c>
      <c r="E69" s="2" t="s">
        <v>33</v>
      </c>
      <c r="F69" s="4" t="s">
        <v>320</v>
      </c>
      <c r="G69" s="2" t="s">
        <v>52</v>
      </c>
    </row>
    <row r="70" spans="1:7" hidden="1" x14ac:dyDescent="0.25">
      <c r="A70" s="2" t="s">
        <v>152</v>
      </c>
      <c r="B70" s="2" t="s">
        <v>153</v>
      </c>
      <c r="C70" s="2" t="s">
        <v>503</v>
      </c>
      <c r="D70" s="3">
        <v>43329</v>
      </c>
      <c r="E70" s="2" t="s">
        <v>33</v>
      </c>
      <c r="F70" s="4" t="s">
        <v>286</v>
      </c>
      <c r="G70" s="2" t="s">
        <v>273</v>
      </c>
    </row>
    <row r="71" spans="1:7" hidden="1" x14ac:dyDescent="0.25">
      <c r="A71" s="2" t="s">
        <v>61</v>
      </c>
      <c r="B71" s="2" t="s">
        <v>62</v>
      </c>
      <c r="C71" s="2" t="s">
        <v>25</v>
      </c>
      <c r="D71" s="3">
        <v>41655</v>
      </c>
      <c r="E71" s="2" t="s">
        <v>33</v>
      </c>
      <c r="F71" s="4" t="s">
        <v>63</v>
      </c>
      <c r="G71" s="2" t="s">
        <v>64</v>
      </c>
    </row>
    <row r="72" spans="1:7" hidden="1" x14ac:dyDescent="0.25">
      <c r="A72" s="2" t="s">
        <v>349</v>
      </c>
      <c r="B72" s="2" t="s">
        <v>350</v>
      </c>
      <c r="C72" s="2" t="s">
        <v>295</v>
      </c>
      <c r="D72" s="3">
        <v>41671</v>
      </c>
      <c r="E72" s="2" t="s">
        <v>33</v>
      </c>
      <c r="F72" s="4" t="s">
        <v>101</v>
      </c>
      <c r="G72" s="2" t="s">
        <v>30</v>
      </c>
    </row>
    <row r="73" spans="1:7" hidden="1" x14ac:dyDescent="0.25">
      <c r="A73" s="2" t="s">
        <v>274</v>
      </c>
      <c r="B73" s="2" t="s">
        <v>275</v>
      </c>
      <c r="C73" s="2" t="s">
        <v>266</v>
      </c>
      <c r="D73" s="3">
        <v>43467</v>
      </c>
      <c r="E73" s="2" t="s">
        <v>33</v>
      </c>
      <c r="F73" s="4" t="s">
        <v>276</v>
      </c>
      <c r="G73" s="2" t="s">
        <v>180</v>
      </c>
    </row>
    <row r="74" spans="1:7" hidden="1" x14ac:dyDescent="0.25">
      <c r="A74" s="2" t="s">
        <v>351</v>
      </c>
      <c r="B74" s="2" t="s">
        <v>352</v>
      </c>
      <c r="C74" s="2" t="s">
        <v>295</v>
      </c>
      <c r="D74" s="3">
        <v>43661</v>
      </c>
      <c r="E74" s="2" t="s">
        <v>33</v>
      </c>
      <c r="F74" s="4" t="s">
        <v>204</v>
      </c>
      <c r="G74" s="2" t="s">
        <v>22</v>
      </c>
    </row>
    <row r="75" spans="1:7" hidden="1" x14ac:dyDescent="0.25">
      <c r="A75" s="2" t="s">
        <v>353</v>
      </c>
      <c r="B75" s="2" t="s">
        <v>354</v>
      </c>
      <c r="C75" s="2" t="s">
        <v>295</v>
      </c>
      <c r="D75" s="3">
        <v>41671</v>
      </c>
      <c r="E75" s="2" t="s">
        <v>33</v>
      </c>
      <c r="F75" s="4" t="s">
        <v>296</v>
      </c>
      <c r="G75" s="2" t="s">
        <v>90</v>
      </c>
    </row>
    <row r="76" spans="1:7" hidden="1" x14ac:dyDescent="0.25">
      <c r="A76" s="2" t="s">
        <v>355</v>
      </c>
      <c r="B76" s="2" t="s">
        <v>356</v>
      </c>
      <c r="C76" s="2" t="s">
        <v>295</v>
      </c>
      <c r="D76" s="3">
        <v>41671</v>
      </c>
      <c r="E76" s="2" t="s">
        <v>33</v>
      </c>
      <c r="F76" s="4" t="s">
        <v>101</v>
      </c>
      <c r="G76" s="2" t="s">
        <v>30</v>
      </c>
    </row>
    <row r="77" spans="1:7" hidden="1" x14ac:dyDescent="0.25">
      <c r="A77" s="2" t="s">
        <v>65</v>
      </c>
      <c r="B77" s="2" t="s">
        <v>66</v>
      </c>
      <c r="C77" s="2" t="s">
        <v>503</v>
      </c>
      <c r="D77" s="3">
        <v>43333</v>
      </c>
      <c r="E77" s="2" t="s">
        <v>33</v>
      </c>
      <c r="F77" s="4" t="s">
        <v>507</v>
      </c>
      <c r="G77" s="2" t="s">
        <v>98</v>
      </c>
    </row>
    <row r="78" spans="1:7" hidden="1" x14ac:dyDescent="0.25">
      <c r="A78" s="2" t="s">
        <v>67</v>
      </c>
      <c r="B78" s="2" t="s">
        <v>68</v>
      </c>
      <c r="C78" s="2" t="s">
        <v>25</v>
      </c>
      <c r="D78" s="3">
        <v>41898</v>
      </c>
      <c r="E78" s="2" t="s">
        <v>33</v>
      </c>
      <c r="F78" s="4" t="s">
        <v>69</v>
      </c>
      <c r="G78" s="2" t="s">
        <v>21</v>
      </c>
    </row>
    <row r="79" spans="1:7" hidden="1" x14ac:dyDescent="0.25">
      <c r="A79" s="2" t="s">
        <v>357</v>
      </c>
      <c r="B79" s="2" t="s">
        <v>358</v>
      </c>
      <c r="C79" s="2" t="s">
        <v>295</v>
      </c>
      <c r="D79" s="3">
        <v>39430</v>
      </c>
      <c r="E79" s="2" t="s">
        <v>33</v>
      </c>
      <c r="F79" s="4" t="s">
        <v>359</v>
      </c>
      <c r="G79" s="2" t="s">
        <v>18</v>
      </c>
    </row>
    <row r="80" spans="1:7" hidden="1" x14ac:dyDescent="0.25">
      <c r="A80" s="2" t="s">
        <v>360</v>
      </c>
      <c r="B80" s="2" t="s">
        <v>361</v>
      </c>
      <c r="C80" s="2" t="s">
        <v>295</v>
      </c>
      <c r="D80" s="3">
        <v>43105</v>
      </c>
      <c r="E80" s="2" t="s">
        <v>33</v>
      </c>
      <c r="F80" s="4" t="s">
        <v>302</v>
      </c>
      <c r="G80" s="2" t="s">
        <v>64</v>
      </c>
    </row>
    <row r="81" spans="1:7" hidden="1" x14ac:dyDescent="0.25">
      <c r="A81" s="2" t="s">
        <v>595</v>
      </c>
      <c r="B81" s="2" t="s">
        <v>596</v>
      </c>
      <c r="C81" s="2" t="s">
        <v>590</v>
      </c>
      <c r="D81" s="3">
        <v>41321</v>
      </c>
      <c r="E81" s="2" t="s">
        <v>33</v>
      </c>
      <c r="F81" s="4" t="s">
        <v>597</v>
      </c>
      <c r="G81" s="2" t="s">
        <v>598</v>
      </c>
    </row>
    <row r="82" spans="1:7" hidden="1" x14ac:dyDescent="0.25">
      <c r="A82" s="2" t="s">
        <v>70</v>
      </c>
      <c r="B82" s="2" t="s">
        <v>71</v>
      </c>
      <c r="C82" s="2" t="s">
        <v>25</v>
      </c>
      <c r="D82" s="3">
        <v>43284</v>
      </c>
      <c r="E82" s="2" t="s">
        <v>33</v>
      </c>
      <c r="F82" s="4" t="s">
        <v>72</v>
      </c>
      <c r="G82" s="2" t="s">
        <v>73</v>
      </c>
    </row>
    <row r="83" spans="1:7" hidden="1" x14ac:dyDescent="0.25">
      <c r="A83" s="2" t="s">
        <v>490</v>
      </c>
      <c r="B83" s="2" t="s">
        <v>491</v>
      </c>
      <c r="C83" s="2" t="s">
        <v>492</v>
      </c>
      <c r="D83" s="3">
        <v>41655</v>
      </c>
      <c r="E83" s="2" t="s">
        <v>33</v>
      </c>
      <c r="F83" s="4" t="s">
        <v>89</v>
      </c>
      <c r="G83" s="2" t="s">
        <v>90</v>
      </c>
    </row>
    <row r="84" spans="1:7" hidden="1" x14ac:dyDescent="0.25">
      <c r="A84" s="2" t="s">
        <v>362</v>
      </c>
      <c r="B84" s="2" t="s">
        <v>363</v>
      </c>
      <c r="C84" s="2" t="s">
        <v>295</v>
      </c>
      <c r="D84" s="3">
        <v>41671</v>
      </c>
      <c r="E84" s="2" t="s">
        <v>33</v>
      </c>
      <c r="F84" s="4" t="s">
        <v>320</v>
      </c>
      <c r="G84" s="2" t="s">
        <v>52</v>
      </c>
    </row>
    <row r="85" spans="1:7" hidden="1" x14ac:dyDescent="0.25">
      <c r="A85" s="2" t="s">
        <v>364</v>
      </c>
      <c r="B85" s="2" t="s">
        <v>365</v>
      </c>
      <c r="C85" s="2" t="s">
        <v>295</v>
      </c>
      <c r="D85" s="3">
        <v>41671</v>
      </c>
      <c r="E85" s="2" t="s">
        <v>33</v>
      </c>
      <c r="F85" s="4" t="s">
        <v>101</v>
      </c>
      <c r="G85" s="2" t="s">
        <v>30</v>
      </c>
    </row>
    <row r="86" spans="1:7" hidden="1" x14ac:dyDescent="0.25">
      <c r="A86" s="2" t="s">
        <v>366</v>
      </c>
      <c r="B86" s="2" t="s">
        <v>367</v>
      </c>
      <c r="C86" s="2" t="s">
        <v>295</v>
      </c>
      <c r="D86" s="3">
        <v>42219</v>
      </c>
      <c r="E86" s="2" t="s">
        <v>33</v>
      </c>
      <c r="F86" s="4" t="s">
        <v>63</v>
      </c>
      <c r="G86" s="2" t="s">
        <v>64</v>
      </c>
    </row>
    <row r="87" spans="1:7" x14ac:dyDescent="0.25">
      <c r="A87" s="2" t="s">
        <v>154</v>
      </c>
      <c r="B87" s="2" t="s">
        <v>155</v>
      </c>
      <c r="C87" s="2" t="s">
        <v>126</v>
      </c>
      <c r="D87" s="3">
        <v>42891</v>
      </c>
      <c r="E87" s="2" t="s">
        <v>33</v>
      </c>
      <c r="F87" s="4" t="s">
        <v>156</v>
      </c>
      <c r="G87" s="2" t="s">
        <v>16</v>
      </c>
    </row>
    <row r="88" spans="1:7" hidden="1" x14ac:dyDescent="0.25">
      <c r="A88" s="2" t="s">
        <v>257</v>
      </c>
      <c r="B88" s="2" t="s">
        <v>258</v>
      </c>
      <c r="C88" s="2" t="s">
        <v>259</v>
      </c>
      <c r="D88" s="3">
        <v>42214</v>
      </c>
      <c r="E88" s="2" t="s">
        <v>33</v>
      </c>
      <c r="F88" s="4" t="s">
        <v>260</v>
      </c>
      <c r="G88" s="2" t="s">
        <v>261</v>
      </c>
    </row>
    <row r="89" spans="1:7" hidden="1" x14ac:dyDescent="0.25">
      <c r="A89" s="2" t="s">
        <v>554</v>
      </c>
      <c r="B89" s="2" t="s">
        <v>555</v>
      </c>
      <c r="C89" s="2" t="s">
        <v>550</v>
      </c>
      <c r="D89" s="3">
        <v>41018</v>
      </c>
      <c r="E89" s="2" t="s">
        <v>33</v>
      </c>
      <c r="F89" s="4" t="s">
        <v>556</v>
      </c>
      <c r="G89" s="2" t="s">
        <v>157</v>
      </c>
    </row>
    <row r="90" spans="1:7" hidden="1" x14ac:dyDescent="0.25">
      <c r="A90" s="2" t="s">
        <v>368</v>
      </c>
      <c r="B90" s="2" t="s">
        <v>369</v>
      </c>
      <c r="C90" s="2" t="s">
        <v>503</v>
      </c>
      <c r="D90" s="3">
        <v>42720</v>
      </c>
      <c r="E90" s="2" t="s">
        <v>33</v>
      </c>
      <c r="F90" s="4" t="s">
        <v>272</v>
      </c>
      <c r="G90" s="2" t="s">
        <v>273</v>
      </c>
    </row>
    <row r="91" spans="1:7" hidden="1" x14ac:dyDescent="0.25">
      <c r="A91" s="2" t="s">
        <v>74</v>
      </c>
      <c r="B91" s="2" t="s">
        <v>75</v>
      </c>
      <c r="C91" s="2" t="s">
        <v>25</v>
      </c>
      <c r="D91" s="3">
        <v>40360</v>
      </c>
      <c r="E91" s="2" t="s">
        <v>33</v>
      </c>
      <c r="F91" s="4" t="s">
        <v>34</v>
      </c>
      <c r="G91" s="2" t="s">
        <v>9</v>
      </c>
    </row>
    <row r="92" spans="1:7" hidden="1" x14ac:dyDescent="0.25">
      <c r="A92" s="2" t="s">
        <v>235</v>
      </c>
      <c r="B92" s="2" t="s">
        <v>236</v>
      </c>
      <c r="C92" s="2" t="s">
        <v>226</v>
      </c>
      <c r="D92" s="3">
        <v>39182</v>
      </c>
      <c r="E92" s="2" t="s">
        <v>33</v>
      </c>
      <c r="F92" s="4" t="s">
        <v>237</v>
      </c>
      <c r="G92" s="2" t="s">
        <v>18</v>
      </c>
    </row>
    <row r="93" spans="1:7" hidden="1" x14ac:dyDescent="0.25">
      <c r="A93" s="2" t="s">
        <v>370</v>
      </c>
      <c r="B93" s="2" t="s">
        <v>371</v>
      </c>
      <c r="C93" s="2" t="s">
        <v>295</v>
      </c>
      <c r="D93" s="3">
        <v>43726</v>
      </c>
      <c r="E93" s="2" t="s">
        <v>33</v>
      </c>
      <c r="F93" s="4" t="s">
        <v>204</v>
      </c>
      <c r="G93" s="2" t="s">
        <v>22</v>
      </c>
    </row>
    <row r="94" spans="1:7" hidden="1" x14ac:dyDescent="0.25">
      <c r="A94" s="2" t="s">
        <v>372</v>
      </c>
      <c r="B94" s="2" t="s">
        <v>373</v>
      </c>
      <c r="C94" s="2" t="s">
        <v>503</v>
      </c>
      <c r="D94" s="3">
        <v>42248</v>
      </c>
      <c r="E94" s="2" t="s">
        <v>33</v>
      </c>
      <c r="F94" s="4" t="s">
        <v>508</v>
      </c>
      <c r="G94" s="2" t="s">
        <v>509</v>
      </c>
    </row>
    <row r="95" spans="1:7" hidden="1" x14ac:dyDescent="0.25">
      <c r="A95" s="2" t="s">
        <v>374</v>
      </c>
      <c r="B95" s="2" t="s">
        <v>375</v>
      </c>
      <c r="C95" s="2" t="s">
        <v>295</v>
      </c>
      <c r="D95" s="3">
        <v>42026</v>
      </c>
      <c r="E95" s="2" t="s">
        <v>33</v>
      </c>
      <c r="F95" s="4" t="s">
        <v>63</v>
      </c>
      <c r="G95" s="2" t="s">
        <v>64</v>
      </c>
    </row>
    <row r="96" spans="1:7" hidden="1" x14ac:dyDescent="0.25">
      <c r="A96" s="2" t="s">
        <v>376</v>
      </c>
      <c r="B96" s="2" t="s">
        <v>377</v>
      </c>
      <c r="C96" s="2" t="s">
        <v>295</v>
      </c>
      <c r="D96" s="3">
        <v>43669</v>
      </c>
      <c r="E96" s="2" t="s">
        <v>33</v>
      </c>
      <c r="F96" s="4" t="s">
        <v>378</v>
      </c>
      <c r="G96" s="2" t="s">
        <v>323</v>
      </c>
    </row>
    <row r="97" spans="1:7" hidden="1" x14ac:dyDescent="0.25">
      <c r="A97" s="2" t="s">
        <v>379</v>
      </c>
      <c r="B97" s="2" t="s">
        <v>380</v>
      </c>
      <c r="C97" s="2" t="s">
        <v>295</v>
      </c>
      <c r="D97" s="3">
        <v>42065</v>
      </c>
      <c r="E97" s="2" t="s">
        <v>33</v>
      </c>
      <c r="F97" s="4" t="s">
        <v>296</v>
      </c>
      <c r="G97" s="2" t="s">
        <v>90</v>
      </c>
    </row>
    <row r="98" spans="1:7" hidden="1" x14ac:dyDescent="0.25">
      <c r="A98" s="2" t="s">
        <v>381</v>
      </c>
      <c r="B98" s="2" t="s">
        <v>382</v>
      </c>
      <c r="C98" s="2" t="s">
        <v>295</v>
      </c>
      <c r="D98" s="3">
        <v>41655</v>
      </c>
      <c r="E98" s="2" t="s">
        <v>33</v>
      </c>
      <c r="F98" s="4" t="s">
        <v>296</v>
      </c>
      <c r="G98" s="2" t="s">
        <v>90</v>
      </c>
    </row>
    <row r="99" spans="1:7" hidden="1" x14ac:dyDescent="0.25">
      <c r="A99" s="2" t="s">
        <v>599</v>
      </c>
      <c r="B99" s="2" t="s">
        <v>600</v>
      </c>
      <c r="C99" s="2" t="s">
        <v>590</v>
      </c>
      <c r="D99" s="3">
        <v>41395</v>
      </c>
      <c r="E99" s="2" t="s">
        <v>33</v>
      </c>
      <c r="F99" s="4" t="s">
        <v>97</v>
      </c>
      <c r="G99" s="2" t="s">
        <v>546</v>
      </c>
    </row>
    <row r="100" spans="1:7" ht="18.75" hidden="1" customHeight="1" x14ac:dyDescent="0.25">
      <c r="A100" s="2" t="s">
        <v>530</v>
      </c>
      <c r="B100" s="2" t="s">
        <v>531</v>
      </c>
      <c r="C100" s="2" t="s">
        <v>525</v>
      </c>
      <c r="D100" s="3">
        <v>43837</v>
      </c>
      <c r="E100" s="2" t="s">
        <v>33</v>
      </c>
      <c r="F100" s="4" t="s">
        <v>532</v>
      </c>
      <c r="G100" s="2" t="s">
        <v>222</v>
      </c>
    </row>
    <row r="101" spans="1:7" hidden="1" x14ac:dyDescent="0.25">
      <c r="A101" s="2" t="s">
        <v>383</v>
      </c>
      <c r="B101" s="2" t="s">
        <v>384</v>
      </c>
      <c r="C101" s="2" t="s">
        <v>295</v>
      </c>
      <c r="D101" s="3">
        <v>43831</v>
      </c>
      <c r="E101" s="2" t="s">
        <v>33</v>
      </c>
      <c r="F101" s="4" t="s">
        <v>326</v>
      </c>
      <c r="G101" s="2" t="s">
        <v>64</v>
      </c>
    </row>
    <row r="102" spans="1:7" x14ac:dyDescent="0.25">
      <c r="A102" s="2" t="s">
        <v>159</v>
      </c>
      <c r="B102" s="2" t="s">
        <v>160</v>
      </c>
      <c r="C102" s="2" t="s">
        <v>126</v>
      </c>
      <c r="D102" s="3">
        <v>41091</v>
      </c>
      <c r="E102" s="2" t="s">
        <v>33</v>
      </c>
      <c r="F102" s="4" t="s">
        <v>161</v>
      </c>
      <c r="G102" s="2" t="s">
        <v>162</v>
      </c>
    </row>
    <row r="103" spans="1:7" hidden="1" x14ac:dyDescent="0.25">
      <c r="A103" s="2" t="s">
        <v>510</v>
      </c>
      <c r="B103" s="2" t="s">
        <v>511</v>
      </c>
      <c r="C103" s="2" t="s">
        <v>503</v>
      </c>
      <c r="D103" s="3">
        <v>43770</v>
      </c>
      <c r="E103" s="2" t="s">
        <v>33</v>
      </c>
      <c r="F103" s="4" t="s">
        <v>508</v>
      </c>
      <c r="G103" s="2" t="s">
        <v>509</v>
      </c>
    </row>
    <row r="104" spans="1:7" hidden="1" x14ac:dyDescent="0.25">
      <c r="A104" s="2" t="s">
        <v>238</v>
      </c>
      <c r="B104" s="2" t="s">
        <v>239</v>
      </c>
      <c r="C104" s="2" t="s">
        <v>226</v>
      </c>
      <c r="D104" s="3">
        <v>41579</v>
      </c>
      <c r="E104" s="2" t="s">
        <v>33</v>
      </c>
      <c r="F104" s="4" t="s">
        <v>227</v>
      </c>
      <c r="G104" s="2" t="s">
        <v>228</v>
      </c>
    </row>
    <row r="105" spans="1:7" hidden="1" x14ac:dyDescent="0.25">
      <c r="A105" s="2" t="s">
        <v>282</v>
      </c>
      <c r="B105" s="2" t="s">
        <v>283</v>
      </c>
      <c r="C105" s="2" t="s">
        <v>279</v>
      </c>
      <c r="D105" s="3">
        <v>42051</v>
      </c>
      <c r="E105" s="2" t="s">
        <v>33</v>
      </c>
      <c r="F105" s="4" t="s">
        <v>242</v>
      </c>
      <c r="G105" s="2" t="s">
        <v>9</v>
      </c>
    </row>
    <row r="106" spans="1:7" hidden="1" x14ac:dyDescent="0.25">
      <c r="A106" s="2" t="s">
        <v>385</v>
      </c>
      <c r="B106" s="2" t="s">
        <v>386</v>
      </c>
      <c r="C106" s="2" t="s">
        <v>295</v>
      </c>
      <c r="D106" s="3">
        <v>41671</v>
      </c>
      <c r="E106" s="2" t="s">
        <v>33</v>
      </c>
      <c r="F106" s="4" t="s">
        <v>101</v>
      </c>
      <c r="G106" s="2" t="s">
        <v>30</v>
      </c>
    </row>
    <row r="107" spans="1:7" hidden="1" x14ac:dyDescent="0.25">
      <c r="A107" s="2" t="s">
        <v>387</v>
      </c>
      <c r="B107" s="2" t="s">
        <v>388</v>
      </c>
      <c r="C107" s="2" t="s">
        <v>295</v>
      </c>
      <c r="D107" s="3">
        <v>41671</v>
      </c>
      <c r="E107" s="2" t="s">
        <v>33</v>
      </c>
      <c r="F107" s="4" t="s">
        <v>101</v>
      </c>
      <c r="G107" s="2" t="s">
        <v>30</v>
      </c>
    </row>
    <row r="108" spans="1:7" hidden="1" x14ac:dyDescent="0.25">
      <c r="A108" s="2" t="s">
        <v>615</v>
      </c>
      <c r="B108" s="2" t="s">
        <v>616</v>
      </c>
      <c r="C108" s="2" t="s">
        <v>617</v>
      </c>
      <c r="D108" s="3">
        <v>41214</v>
      </c>
      <c r="E108" s="2" t="s">
        <v>33</v>
      </c>
      <c r="F108" s="4" t="s">
        <v>618</v>
      </c>
      <c r="G108" s="2" t="s">
        <v>553</v>
      </c>
    </row>
    <row r="109" spans="1:7" ht="30" hidden="1" x14ac:dyDescent="0.25">
      <c r="A109" s="2" t="s">
        <v>520</v>
      </c>
      <c r="B109" s="2" t="s">
        <v>521</v>
      </c>
      <c r="C109" s="2" t="s">
        <v>519</v>
      </c>
      <c r="D109" s="3">
        <v>43389</v>
      </c>
      <c r="E109" s="2" t="s">
        <v>33</v>
      </c>
      <c r="F109" s="4" t="s">
        <v>522</v>
      </c>
      <c r="G109" s="2" t="s">
        <v>9</v>
      </c>
    </row>
    <row r="110" spans="1:7" hidden="1" x14ac:dyDescent="0.25">
      <c r="A110" s="2" t="s">
        <v>284</v>
      </c>
      <c r="B110" s="2" t="s">
        <v>285</v>
      </c>
      <c r="C110" s="2" t="s">
        <v>279</v>
      </c>
      <c r="D110" s="3">
        <v>43545</v>
      </c>
      <c r="E110" s="2" t="s">
        <v>33</v>
      </c>
      <c r="F110" s="4" t="s">
        <v>286</v>
      </c>
      <c r="G110" s="2" t="s">
        <v>273</v>
      </c>
    </row>
    <row r="111" spans="1:7" hidden="1" x14ac:dyDescent="0.25">
      <c r="A111" s="2" t="s">
        <v>389</v>
      </c>
      <c r="B111" s="2" t="s">
        <v>390</v>
      </c>
      <c r="C111" s="2" t="s">
        <v>295</v>
      </c>
      <c r="D111" s="3">
        <v>42534</v>
      </c>
      <c r="E111" s="2" t="s">
        <v>33</v>
      </c>
      <c r="F111" s="4" t="s">
        <v>63</v>
      </c>
      <c r="G111" s="2" t="s">
        <v>64</v>
      </c>
    </row>
    <row r="112" spans="1:7" hidden="1" x14ac:dyDescent="0.25">
      <c r="A112" s="2" t="s">
        <v>391</v>
      </c>
      <c r="B112" s="2" t="s">
        <v>392</v>
      </c>
      <c r="C112" s="2" t="s">
        <v>295</v>
      </c>
      <c r="D112" s="3">
        <v>41995</v>
      </c>
      <c r="E112" s="2" t="s">
        <v>33</v>
      </c>
      <c r="F112" s="4" t="s">
        <v>63</v>
      </c>
      <c r="G112" s="2" t="s">
        <v>64</v>
      </c>
    </row>
    <row r="113" spans="1:7" x14ac:dyDescent="0.25">
      <c r="A113" s="2" t="s">
        <v>78</v>
      </c>
      <c r="B113" s="2" t="s">
        <v>79</v>
      </c>
      <c r="C113" s="2" t="s">
        <v>126</v>
      </c>
      <c r="D113" s="3">
        <v>42248</v>
      </c>
      <c r="E113" s="2" t="s">
        <v>33</v>
      </c>
      <c r="F113" s="4" t="s">
        <v>163</v>
      </c>
      <c r="G113" s="2" t="s">
        <v>164</v>
      </c>
    </row>
    <row r="114" spans="1:7" hidden="1" x14ac:dyDescent="0.25">
      <c r="A114" s="2" t="s">
        <v>393</v>
      </c>
      <c r="B114" s="2" t="s">
        <v>394</v>
      </c>
      <c r="C114" s="2" t="s">
        <v>295</v>
      </c>
      <c r="D114" s="3">
        <v>43819</v>
      </c>
      <c r="E114" s="2" t="s">
        <v>33</v>
      </c>
      <c r="F114" s="4" t="s">
        <v>204</v>
      </c>
      <c r="G114" s="2" t="s">
        <v>22</v>
      </c>
    </row>
    <row r="115" spans="1:7" x14ac:dyDescent="0.25">
      <c r="A115" s="2" t="s">
        <v>165</v>
      </c>
      <c r="B115" s="2" t="s">
        <v>166</v>
      </c>
      <c r="C115" s="2" t="s">
        <v>126</v>
      </c>
      <c r="D115" s="3">
        <v>43333</v>
      </c>
      <c r="E115" s="2" t="s">
        <v>33</v>
      </c>
      <c r="F115" s="4" t="s">
        <v>136</v>
      </c>
      <c r="G115" s="2" t="s">
        <v>73</v>
      </c>
    </row>
    <row r="116" spans="1:7" hidden="1" x14ac:dyDescent="0.25">
      <c r="A116" s="2" t="s">
        <v>395</v>
      </c>
      <c r="B116" s="2" t="s">
        <v>396</v>
      </c>
      <c r="C116" s="2" t="s">
        <v>295</v>
      </c>
      <c r="D116" s="3">
        <v>43725</v>
      </c>
      <c r="E116" s="2" t="s">
        <v>33</v>
      </c>
      <c r="F116" s="4" t="s">
        <v>204</v>
      </c>
      <c r="G116" s="2" t="s">
        <v>22</v>
      </c>
    </row>
    <row r="117" spans="1:7" hidden="1" x14ac:dyDescent="0.25">
      <c r="A117" s="2" t="s">
        <v>397</v>
      </c>
      <c r="B117" s="2" t="s">
        <v>398</v>
      </c>
      <c r="C117" s="2" t="s">
        <v>295</v>
      </c>
      <c r="D117" s="3">
        <v>41655</v>
      </c>
      <c r="E117" s="2" t="s">
        <v>33</v>
      </c>
      <c r="F117" s="4" t="s">
        <v>101</v>
      </c>
      <c r="G117" s="2" t="s">
        <v>30</v>
      </c>
    </row>
    <row r="118" spans="1:7" hidden="1" x14ac:dyDescent="0.25">
      <c r="A118" s="2" t="s">
        <v>399</v>
      </c>
      <c r="B118" s="2" t="s">
        <v>400</v>
      </c>
      <c r="C118" s="2" t="s">
        <v>295</v>
      </c>
      <c r="D118" s="3">
        <v>41671</v>
      </c>
      <c r="E118" s="2" t="s">
        <v>33</v>
      </c>
      <c r="F118" s="4" t="s">
        <v>101</v>
      </c>
      <c r="G118" s="2" t="s">
        <v>30</v>
      </c>
    </row>
    <row r="119" spans="1:7" hidden="1" x14ac:dyDescent="0.25">
      <c r="A119" s="2" t="s">
        <v>569</v>
      </c>
      <c r="B119" s="2" t="s">
        <v>570</v>
      </c>
      <c r="C119" s="2" t="s">
        <v>561</v>
      </c>
      <c r="D119" s="3">
        <v>43284</v>
      </c>
      <c r="E119" s="2" t="s">
        <v>33</v>
      </c>
      <c r="F119" s="4" t="s">
        <v>571</v>
      </c>
      <c r="G119" s="2" t="s">
        <v>572</v>
      </c>
    </row>
    <row r="120" spans="1:7" hidden="1" x14ac:dyDescent="0.25">
      <c r="A120" s="2" t="s">
        <v>12</v>
      </c>
      <c r="B120" s="2" t="s">
        <v>13</v>
      </c>
      <c r="C120" s="2" t="s">
        <v>619</v>
      </c>
      <c r="D120" s="3">
        <v>41791</v>
      </c>
      <c r="E120" s="2" t="s">
        <v>33</v>
      </c>
      <c r="F120" s="4" t="s">
        <v>620</v>
      </c>
      <c r="G120" s="2" t="s">
        <v>621</v>
      </c>
    </row>
    <row r="121" spans="1:7" hidden="1" x14ac:dyDescent="0.25">
      <c r="A121" s="2" t="s">
        <v>401</v>
      </c>
      <c r="B121" s="2" t="s">
        <v>402</v>
      </c>
      <c r="C121" s="2" t="s">
        <v>295</v>
      </c>
      <c r="D121" s="3">
        <v>42188</v>
      </c>
      <c r="E121" s="2" t="s">
        <v>33</v>
      </c>
      <c r="F121" s="4" t="s">
        <v>299</v>
      </c>
      <c r="G121" s="2" t="s">
        <v>9</v>
      </c>
    </row>
    <row r="122" spans="1:7" hidden="1" x14ac:dyDescent="0.25">
      <c r="A122" s="2" t="s">
        <v>80</v>
      </c>
      <c r="B122" s="2" t="s">
        <v>81</v>
      </c>
      <c r="C122" s="2" t="s">
        <v>295</v>
      </c>
      <c r="D122" s="3">
        <v>41655</v>
      </c>
      <c r="E122" s="2" t="s">
        <v>33</v>
      </c>
      <c r="F122" s="4" t="s">
        <v>403</v>
      </c>
      <c r="G122" s="2" t="s">
        <v>404</v>
      </c>
    </row>
    <row r="123" spans="1:7" hidden="1" x14ac:dyDescent="0.25">
      <c r="A123" s="2" t="s">
        <v>405</v>
      </c>
      <c r="B123" s="2" t="s">
        <v>406</v>
      </c>
      <c r="C123" s="2" t="s">
        <v>295</v>
      </c>
      <c r="D123" s="3">
        <v>41655</v>
      </c>
      <c r="E123" s="2" t="s">
        <v>33</v>
      </c>
      <c r="F123" s="4" t="s">
        <v>101</v>
      </c>
      <c r="G123" s="2" t="s">
        <v>30</v>
      </c>
    </row>
    <row r="124" spans="1:7" hidden="1" x14ac:dyDescent="0.25">
      <c r="A124" s="2" t="s">
        <v>407</v>
      </c>
      <c r="B124" s="2" t="s">
        <v>408</v>
      </c>
      <c r="C124" s="2" t="s">
        <v>503</v>
      </c>
      <c r="D124" s="3">
        <v>43333</v>
      </c>
      <c r="E124" s="2" t="s">
        <v>33</v>
      </c>
      <c r="F124" s="4" t="s">
        <v>286</v>
      </c>
      <c r="G124" s="2" t="s">
        <v>273</v>
      </c>
    </row>
    <row r="125" spans="1:7" hidden="1" x14ac:dyDescent="0.25">
      <c r="A125" s="2" t="s">
        <v>19</v>
      </c>
      <c r="B125" s="2" t="s">
        <v>20</v>
      </c>
      <c r="C125" s="2" t="s">
        <v>25</v>
      </c>
      <c r="D125" s="3">
        <v>40072</v>
      </c>
      <c r="E125" s="2" t="s">
        <v>33</v>
      </c>
      <c r="F125" s="4" t="s">
        <v>82</v>
      </c>
      <c r="G125" s="2" t="s">
        <v>16</v>
      </c>
    </row>
    <row r="126" spans="1:7" x14ac:dyDescent="0.25">
      <c r="A126" s="2" t="s">
        <v>167</v>
      </c>
      <c r="B126" s="2" t="s">
        <v>168</v>
      </c>
      <c r="C126" s="2" t="s">
        <v>126</v>
      </c>
      <c r="D126" s="3">
        <v>40760</v>
      </c>
      <c r="E126" s="2" t="s">
        <v>33</v>
      </c>
      <c r="F126" s="4" t="s">
        <v>169</v>
      </c>
      <c r="G126" s="2" t="s">
        <v>18</v>
      </c>
    </row>
    <row r="127" spans="1:7" hidden="1" x14ac:dyDescent="0.25">
      <c r="A127" s="2" t="s">
        <v>409</v>
      </c>
      <c r="B127" s="2" t="s">
        <v>410</v>
      </c>
      <c r="C127" s="2" t="s">
        <v>295</v>
      </c>
      <c r="D127" s="3">
        <v>43105</v>
      </c>
      <c r="E127" s="2" t="s">
        <v>33</v>
      </c>
      <c r="F127" s="4" t="s">
        <v>302</v>
      </c>
      <c r="G127" s="2" t="s">
        <v>64</v>
      </c>
    </row>
    <row r="128" spans="1:7" x14ac:dyDescent="0.25">
      <c r="A128" s="2" t="s">
        <v>170</v>
      </c>
      <c r="B128" s="2" t="s">
        <v>171</v>
      </c>
      <c r="C128" s="2" t="s">
        <v>126</v>
      </c>
      <c r="D128" s="3">
        <v>43186</v>
      </c>
      <c r="E128" s="2" t="s">
        <v>33</v>
      </c>
      <c r="F128" s="4" t="s">
        <v>172</v>
      </c>
      <c r="G128" s="2" t="s">
        <v>15</v>
      </c>
    </row>
    <row r="129" spans="1:7" hidden="1" x14ac:dyDescent="0.25">
      <c r="A129" s="2" t="s">
        <v>411</v>
      </c>
      <c r="B129" s="2" t="s">
        <v>412</v>
      </c>
      <c r="C129" s="2" t="s">
        <v>295</v>
      </c>
      <c r="D129" s="3">
        <v>41671</v>
      </c>
      <c r="E129" s="2" t="s">
        <v>33</v>
      </c>
      <c r="F129" s="4" t="s">
        <v>101</v>
      </c>
      <c r="G129" s="2" t="s">
        <v>30</v>
      </c>
    </row>
    <row r="130" spans="1:7" hidden="1" x14ac:dyDescent="0.25">
      <c r="A130" s="2" t="s">
        <v>413</v>
      </c>
      <c r="B130" s="2" t="s">
        <v>414</v>
      </c>
      <c r="C130" s="2" t="s">
        <v>295</v>
      </c>
      <c r="D130" s="3">
        <v>41655</v>
      </c>
      <c r="E130" s="2" t="s">
        <v>33</v>
      </c>
      <c r="F130" s="4" t="s">
        <v>101</v>
      </c>
      <c r="G130" s="2" t="s">
        <v>30</v>
      </c>
    </row>
    <row r="131" spans="1:7" hidden="1" x14ac:dyDescent="0.25">
      <c r="A131" s="2" t="s">
        <v>415</v>
      </c>
      <c r="B131" s="2" t="s">
        <v>416</v>
      </c>
      <c r="C131" s="2" t="s">
        <v>295</v>
      </c>
      <c r="D131" s="3">
        <v>43661</v>
      </c>
      <c r="E131" s="2" t="s">
        <v>33</v>
      </c>
      <c r="F131" s="4" t="s">
        <v>204</v>
      </c>
      <c r="G131" s="2" t="s">
        <v>22</v>
      </c>
    </row>
    <row r="132" spans="1:7" hidden="1" x14ac:dyDescent="0.25">
      <c r="A132" s="2" t="s">
        <v>581</v>
      </c>
      <c r="B132" s="2" t="s">
        <v>582</v>
      </c>
      <c r="C132" s="2" t="s">
        <v>576</v>
      </c>
      <c r="D132" s="3">
        <v>40725</v>
      </c>
      <c r="E132" s="2" t="s">
        <v>33</v>
      </c>
      <c r="F132" s="4" t="s">
        <v>507</v>
      </c>
      <c r="G132" s="2" t="s">
        <v>583</v>
      </c>
    </row>
    <row r="133" spans="1:7" x14ac:dyDescent="0.25">
      <c r="A133" s="2" t="s">
        <v>173</v>
      </c>
      <c r="B133" s="2" t="s">
        <v>174</v>
      </c>
      <c r="C133" s="2" t="s">
        <v>126</v>
      </c>
      <c r="D133" s="3">
        <v>41106</v>
      </c>
      <c r="E133" s="2" t="s">
        <v>33</v>
      </c>
      <c r="F133" s="4" t="s">
        <v>175</v>
      </c>
      <c r="G133" s="2" t="s">
        <v>98</v>
      </c>
    </row>
    <row r="134" spans="1:7" hidden="1" x14ac:dyDescent="0.25">
      <c r="A134" s="2" t="s">
        <v>417</v>
      </c>
      <c r="B134" s="2" t="s">
        <v>418</v>
      </c>
      <c r="C134" s="2" t="s">
        <v>295</v>
      </c>
      <c r="D134" s="3">
        <v>41671</v>
      </c>
      <c r="E134" s="2" t="s">
        <v>33</v>
      </c>
      <c r="F134" s="4" t="s">
        <v>101</v>
      </c>
      <c r="G134" s="2" t="s">
        <v>30</v>
      </c>
    </row>
    <row r="135" spans="1:7" ht="30" hidden="1" x14ac:dyDescent="0.25">
      <c r="A135" s="2" t="s">
        <v>533</v>
      </c>
      <c r="B135" s="2" t="s">
        <v>534</v>
      </c>
      <c r="C135" s="2" t="s">
        <v>525</v>
      </c>
      <c r="D135" s="3">
        <v>40448</v>
      </c>
      <c r="E135" s="2" t="s">
        <v>33</v>
      </c>
      <c r="F135" s="4" t="s">
        <v>535</v>
      </c>
      <c r="G135" s="2" t="s">
        <v>9</v>
      </c>
    </row>
    <row r="136" spans="1:7" hidden="1" x14ac:dyDescent="0.25">
      <c r="A136" s="2" t="s">
        <v>419</v>
      </c>
      <c r="B136" s="2" t="s">
        <v>420</v>
      </c>
      <c r="C136" s="2" t="s">
        <v>295</v>
      </c>
      <c r="D136" s="3">
        <v>41671</v>
      </c>
      <c r="E136" s="2" t="s">
        <v>33</v>
      </c>
      <c r="F136" s="4" t="s">
        <v>296</v>
      </c>
      <c r="G136" s="2" t="s">
        <v>52</v>
      </c>
    </row>
    <row r="137" spans="1:7" hidden="1" x14ac:dyDescent="0.25">
      <c r="A137" s="2" t="s">
        <v>83</v>
      </c>
      <c r="B137" s="2" t="s">
        <v>84</v>
      </c>
      <c r="C137" s="2" t="s">
        <v>25</v>
      </c>
      <c r="D137" s="3">
        <v>42385</v>
      </c>
      <c r="E137" s="2" t="s">
        <v>33</v>
      </c>
      <c r="F137" s="4" t="s">
        <v>72</v>
      </c>
      <c r="G137" s="2" t="s">
        <v>15</v>
      </c>
    </row>
    <row r="138" spans="1:7" hidden="1" x14ac:dyDescent="0.25">
      <c r="A138" s="2" t="s">
        <v>512</v>
      </c>
      <c r="B138" s="2" t="s">
        <v>513</v>
      </c>
      <c r="C138" s="2" t="s">
        <v>503</v>
      </c>
      <c r="D138" s="3">
        <v>43405</v>
      </c>
      <c r="E138" s="2" t="s">
        <v>33</v>
      </c>
      <c r="F138" s="4" t="s">
        <v>272</v>
      </c>
      <c r="G138" s="2" t="s">
        <v>273</v>
      </c>
    </row>
    <row r="139" spans="1:7" hidden="1" x14ac:dyDescent="0.25">
      <c r="A139" s="2" t="s">
        <v>85</v>
      </c>
      <c r="B139" s="2" t="s">
        <v>86</v>
      </c>
      <c r="C139" s="2" t="s">
        <v>25</v>
      </c>
      <c r="D139" s="3">
        <v>42110</v>
      </c>
      <c r="E139" s="2" t="s">
        <v>33</v>
      </c>
      <c r="F139" s="4" t="s">
        <v>72</v>
      </c>
      <c r="G139" s="2" t="s">
        <v>73</v>
      </c>
    </row>
    <row r="140" spans="1:7" hidden="1" x14ac:dyDescent="0.25">
      <c r="A140" s="2" t="s">
        <v>601</v>
      </c>
      <c r="B140" s="2" t="s">
        <v>602</v>
      </c>
      <c r="C140" s="2" t="s">
        <v>590</v>
      </c>
      <c r="D140" s="3">
        <v>43675</v>
      </c>
      <c r="E140" s="2" t="s">
        <v>33</v>
      </c>
      <c r="F140" s="4" t="s">
        <v>223</v>
      </c>
      <c r="G140" s="2" t="s">
        <v>594</v>
      </c>
    </row>
    <row r="141" spans="1:7" x14ac:dyDescent="0.25">
      <c r="A141" s="2" t="s">
        <v>176</v>
      </c>
      <c r="B141" s="2" t="s">
        <v>177</v>
      </c>
      <c r="C141" s="2" t="s">
        <v>126</v>
      </c>
      <c r="D141" s="3">
        <v>43425</v>
      </c>
      <c r="E141" s="2" t="s">
        <v>33</v>
      </c>
      <c r="F141" s="4" t="s">
        <v>51</v>
      </c>
      <c r="G141" s="2" t="s">
        <v>52</v>
      </c>
    </row>
    <row r="142" spans="1:7" hidden="1" x14ac:dyDescent="0.25">
      <c r="A142" s="2" t="s">
        <v>421</v>
      </c>
      <c r="B142" s="2" t="s">
        <v>422</v>
      </c>
      <c r="C142" s="2" t="s">
        <v>295</v>
      </c>
      <c r="D142" s="3">
        <v>41671</v>
      </c>
      <c r="E142" s="2" t="s">
        <v>33</v>
      </c>
      <c r="F142" s="4" t="s">
        <v>101</v>
      </c>
      <c r="G142" s="2" t="s">
        <v>30</v>
      </c>
    </row>
    <row r="143" spans="1:7" hidden="1" x14ac:dyDescent="0.25">
      <c r="A143" s="2" t="s">
        <v>87</v>
      </c>
      <c r="B143" s="2" t="s">
        <v>88</v>
      </c>
      <c r="C143" s="2" t="s">
        <v>25</v>
      </c>
      <c r="D143" s="3">
        <v>41061</v>
      </c>
      <c r="E143" s="2" t="s">
        <v>33</v>
      </c>
      <c r="F143" s="4" t="s">
        <v>89</v>
      </c>
      <c r="G143" s="2" t="s">
        <v>90</v>
      </c>
    </row>
    <row r="144" spans="1:7" hidden="1" x14ac:dyDescent="0.25">
      <c r="A144" s="2" t="s">
        <v>423</v>
      </c>
      <c r="B144" s="2" t="s">
        <v>424</v>
      </c>
      <c r="C144" s="2" t="s">
        <v>295</v>
      </c>
      <c r="D144" s="3">
        <v>41671</v>
      </c>
      <c r="E144" s="2" t="s">
        <v>33</v>
      </c>
      <c r="F144" s="4" t="s">
        <v>320</v>
      </c>
      <c r="G144" s="2" t="s">
        <v>52</v>
      </c>
    </row>
    <row r="145" spans="1:7" hidden="1" x14ac:dyDescent="0.25">
      <c r="A145" s="2" t="s">
        <v>425</v>
      </c>
      <c r="B145" s="2" t="s">
        <v>426</v>
      </c>
      <c r="C145" s="2" t="s">
        <v>295</v>
      </c>
      <c r="D145" s="3">
        <v>43105</v>
      </c>
      <c r="E145" s="2" t="s">
        <v>33</v>
      </c>
      <c r="F145" s="4" t="s">
        <v>302</v>
      </c>
      <c r="G145" s="2" t="s">
        <v>64</v>
      </c>
    </row>
    <row r="146" spans="1:7" hidden="1" x14ac:dyDescent="0.25">
      <c r="A146" s="2" t="s">
        <v>240</v>
      </c>
      <c r="B146" s="2" t="s">
        <v>241</v>
      </c>
      <c r="C146" s="2" t="s">
        <v>226</v>
      </c>
      <c r="D146" s="3">
        <v>43026</v>
      </c>
      <c r="E146" s="2" t="s">
        <v>33</v>
      </c>
      <c r="F146" s="4" t="s">
        <v>242</v>
      </c>
      <c r="G146" s="2" t="s">
        <v>243</v>
      </c>
    </row>
    <row r="147" spans="1:7" x14ac:dyDescent="0.25">
      <c r="A147" s="2" t="s">
        <v>178</v>
      </c>
      <c r="B147" s="2" t="s">
        <v>179</v>
      </c>
      <c r="C147" s="2" t="s">
        <v>126</v>
      </c>
      <c r="D147" s="3">
        <v>41655</v>
      </c>
      <c r="E147" s="2" t="s">
        <v>33</v>
      </c>
      <c r="F147" s="4" t="s">
        <v>101</v>
      </c>
      <c r="G147" s="2" t="s">
        <v>30</v>
      </c>
    </row>
    <row r="148" spans="1:7" ht="30" hidden="1" x14ac:dyDescent="0.25">
      <c r="A148" s="2" t="s">
        <v>536</v>
      </c>
      <c r="B148" s="2" t="s">
        <v>537</v>
      </c>
      <c r="C148" s="2" t="s">
        <v>525</v>
      </c>
      <c r="D148" s="3">
        <v>40725</v>
      </c>
      <c r="E148" s="2" t="s">
        <v>33</v>
      </c>
      <c r="F148" s="4" t="s">
        <v>538</v>
      </c>
      <c r="G148" s="2" t="s">
        <v>222</v>
      </c>
    </row>
    <row r="149" spans="1:7" hidden="1" x14ac:dyDescent="0.25">
      <c r="A149" s="2" t="s">
        <v>91</v>
      </c>
      <c r="B149" s="2" t="s">
        <v>92</v>
      </c>
      <c r="C149" s="2" t="s">
        <v>25</v>
      </c>
      <c r="D149" s="3">
        <v>42710</v>
      </c>
      <c r="E149" s="2" t="s">
        <v>33</v>
      </c>
      <c r="F149" s="4" t="s">
        <v>72</v>
      </c>
      <c r="G149" s="2" t="s">
        <v>73</v>
      </c>
    </row>
    <row r="150" spans="1:7" ht="30" hidden="1" x14ac:dyDescent="0.25">
      <c r="A150" s="2" t="s">
        <v>523</v>
      </c>
      <c r="B150" s="2" t="s">
        <v>524</v>
      </c>
      <c r="C150" s="2" t="s">
        <v>519</v>
      </c>
      <c r="D150" s="3">
        <v>43389</v>
      </c>
      <c r="E150" s="2" t="s">
        <v>33</v>
      </c>
      <c r="F150" s="4" t="s">
        <v>77</v>
      </c>
      <c r="G150" s="2" t="s">
        <v>52</v>
      </c>
    </row>
    <row r="151" spans="1:7" hidden="1" x14ac:dyDescent="0.25">
      <c r="A151" s="2" t="s">
        <v>427</v>
      </c>
      <c r="B151" s="2" t="s">
        <v>428</v>
      </c>
      <c r="C151" s="2" t="s">
        <v>295</v>
      </c>
      <c r="D151" s="3">
        <v>41655</v>
      </c>
      <c r="E151" s="2" t="s">
        <v>33</v>
      </c>
      <c r="F151" s="4" t="s">
        <v>320</v>
      </c>
      <c r="G151" s="2" t="s">
        <v>52</v>
      </c>
    </row>
    <row r="152" spans="1:7" ht="30" hidden="1" x14ac:dyDescent="0.25">
      <c r="A152" s="2" t="s">
        <v>539</v>
      </c>
      <c r="B152" s="2" t="s">
        <v>540</v>
      </c>
      <c r="C152" s="2" t="s">
        <v>525</v>
      </c>
      <c r="D152" s="3">
        <v>41321</v>
      </c>
      <c r="E152" s="2" t="s">
        <v>33</v>
      </c>
      <c r="F152" s="4" t="s">
        <v>541</v>
      </c>
      <c r="G152" s="2" t="s">
        <v>542</v>
      </c>
    </row>
    <row r="153" spans="1:7" x14ac:dyDescent="0.25">
      <c r="A153" s="2" t="s">
        <v>93</v>
      </c>
      <c r="B153" s="2" t="s">
        <v>94</v>
      </c>
      <c r="C153" s="2" t="s">
        <v>126</v>
      </c>
      <c r="D153" s="3">
        <v>41671</v>
      </c>
      <c r="E153" s="2" t="s">
        <v>33</v>
      </c>
      <c r="F153" s="4" t="s">
        <v>51</v>
      </c>
      <c r="G153" s="2" t="s">
        <v>52</v>
      </c>
    </row>
    <row r="154" spans="1:7" hidden="1" x14ac:dyDescent="0.25">
      <c r="A154" s="2" t="s">
        <v>262</v>
      </c>
      <c r="B154" s="2" t="s">
        <v>263</v>
      </c>
      <c r="C154" s="2" t="s">
        <v>295</v>
      </c>
      <c r="D154" s="3">
        <v>41671</v>
      </c>
      <c r="E154" s="2" t="s">
        <v>33</v>
      </c>
      <c r="F154" s="4" t="s">
        <v>296</v>
      </c>
      <c r="G154" s="2" t="s">
        <v>90</v>
      </c>
    </row>
    <row r="155" spans="1:7" hidden="1" x14ac:dyDescent="0.25">
      <c r="A155" s="2" t="s">
        <v>429</v>
      </c>
      <c r="B155" s="2" t="s">
        <v>430</v>
      </c>
      <c r="C155" s="2" t="s">
        <v>295</v>
      </c>
      <c r="D155" s="3">
        <v>41138</v>
      </c>
      <c r="E155" s="2" t="s">
        <v>33</v>
      </c>
      <c r="F155" s="4" t="s">
        <v>299</v>
      </c>
      <c r="G155" s="2" t="s">
        <v>9</v>
      </c>
    </row>
    <row r="156" spans="1:7" hidden="1" x14ac:dyDescent="0.25">
      <c r="A156" s="2" t="s">
        <v>431</v>
      </c>
      <c r="B156" s="2" t="s">
        <v>432</v>
      </c>
      <c r="C156" s="2" t="s">
        <v>295</v>
      </c>
      <c r="D156" s="3">
        <v>43788</v>
      </c>
      <c r="E156" s="2" t="s">
        <v>33</v>
      </c>
      <c r="F156" s="4" t="s">
        <v>204</v>
      </c>
      <c r="G156" s="2" t="s">
        <v>22</v>
      </c>
    </row>
    <row r="157" spans="1:7" hidden="1" x14ac:dyDescent="0.25">
      <c r="A157" s="2" t="s">
        <v>95</v>
      </c>
      <c r="B157" s="2" t="s">
        <v>96</v>
      </c>
      <c r="C157" s="2" t="s">
        <v>25</v>
      </c>
      <c r="D157" s="3">
        <v>42787</v>
      </c>
      <c r="E157" s="2" t="s">
        <v>33</v>
      </c>
      <c r="F157" s="4" t="s">
        <v>97</v>
      </c>
      <c r="G157" s="2" t="s">
        <v>98</v>
      </c>
    </row>
    <row r="158" spans="1:7" hidden="1" x14ac:dyDescent="0.25">
      <c r="A158" s="2" t="s">
        <v>244</v>
      </c>
      <c r="B158" s="2" t="s">
        <v>245</v>
      </c>
      <c r="C158" s="2" t="s">
        <v>226</v>
      </c>
      <c r="D158" s="3">
        <v>43525</v>
      </c>
      <c r="E158" s="2" t="s">
        <v>33</v>
      </c>
      <c r="F158" s="4" t="s">
        <v>246</v>
      </c>
      <c r="G158" s="2" t="s">
        <v>16</v>
      </c>
    </row>
    <row r="159" spans="1:7" x14ac:dyDescent="0.25">
      <c r="A159" s="2" t="s">
        <v>181</v>
      </c>
      <c r="B159" s="2" t="s">
        <v>182</v>
      </c>
      <c r="C159" s="2" t="s">
        <v>126</v>
      </c>
      <c r="D159" s="3">
        <v>42171</v>
      </c>
      <c r="E159" s="2" t="s">
        <v>33</v>
      </c>
      <c r="F159" s="4" t="s">
        <v>72</v>
      </c>
      <c r="G159" s="2" t="s">
        <v>73</v>
      </c>
    </row>
    <row r="160" spans="1:7" x14ac:dyDescent="0.25">
      <c r="A160" s="2" t="s">
        <v>183</v>
      </c>
      <c r="B160" s="2" t="s">
        <v>184</v>
      </c>
      <c r="C160" s="2" t="s">
        <v>126</v>
      </c>
      <c r="D160" s="3">
        <v>43411</v>
      </c>
      <c r="E160" s="2" t="s">
        <v>33</v>
      </c>
      <c r="F160" s="4" t="s">
        <v>47</v>
      </c>
      <c r="G160" s="2" t="s">
        <v>98</v>
      </c>
    </row>
    <row r="161" spans="1:7" x14ac:dyDescent="0.25">
      <c r="A161" s="2" t="s">
        <v>185</v>
      </c>
      <c r="B161" s="2" t="s">
        <v>186</v>
      </c>
      <c r="C161" s="2" t="s">
        <v>126</v>
      </c>
      <c r="D161" s="3">
        <v>43425</v>
      </c>
      <c r="E161" s="2" t="s">
        <v>33</v>
      </c>
      <c r="F161" s="4" t="s">
        <v>51</v>
      </c>
      <c r="G161" s="2" t="s">
        <v>52</v>
      </c>
    </row>
    <row r="162" spans="1:7" hidden="1" x14ac:dyDescent="0.25">
      <c r="A162" s="2" t="s">
        <v>99</v>
      </c>
      <c r="B162" s="2" t="s">
        <v>100</v>
      </c>
      <c r="C162" s="2" t="s">
        <v>25</v>
      </c>
      <c r="D162" s="3">
        <v>39433</v>
      </c>
      <c r="E162" s="2" t="s">
        <v>33</v>
      </c>
      <c r="F162" s="4" t="s">
        <v>101</v>
      </c>
      <c r="G162" s="2" t="s">
        <v>30</v>
      </c>
    </row>
    <row r="163" spans="1:7" hidden="1" x14ac:dyDescent="0.25">
      <c r="A163" s="2" t="s">
        <v>497</v>
      </c>
      <c r="B163" s="2" t="s">
        <v>498</v>
      </c>
      <c r="C163" s="2" t="s">
        <v>495</v>
      </c>
      <c r="D163" s="3">
        <v>40360</v>
      </c>
      <c r="E163" s="2" t="s">
        <v>33</v>
      </c>
      <c r="F163" s="4" t="s">
        <v>499</v>
      </c>
      <c r="G163" s="2" t="s">
        <v>500</v>
      </c>
    </row>
    <row r="164" spans="1:7" hidden="1" x14ac:dyDescent="0.25">
      <c r="A164" s="2" t="s">
        <v>277</v>
      </c>
      <c r="B164" s="2" t="s">
        <v>278</v>
      </c>
      <c r="C164" s="2" t="s">
        <v>295</v>
      </c>
      <c r="D164" s="3">
        <v>41671</v>
      </c>
      <c r="E164" s="2" t="s">
        <v>33</v>
      </c>
      <c r="F164" s="4" t="s">
        <v>101</v>
      </c>
      <c r="G164" s="2" t="s">
        <v>30</v>
      </c>
    </row>
    <row r="165" spans="1:7" hidden="1" x14ac:dyDescent="0.25">
      <c r="A165" s="2" t="s">
        <v>433</v>
      </c>
      <c r="B165" s="2" t="s">
        <v>434</v>
      </c>
      <c r="C165" s="2" t="s">
        <v>295</v>
      </c>
      <c r="D165" s="3">
        <v>43846</v>
      </c>
      <c r="E165" s="2" t="s">
        <v>33</v>
      </c>
      <c r="F165" s="4" t="s">
        <v>204</v>
      </c>
      <c r="G165" s="2" t="s">
        <v>22</v>
      </c>
    </row>
    <row r="166" spans="1:7" hidden="1" x14ac:dyDescent="0.25">
      <c r="A166" s="2" t="s">
        <v>247</v>
      </c>
      <c r="B166" s="2" t="s">
        <v>248</v>
      </c>
      <c r="C166" s="2" t="s">
        <v>226</v>
      </c>
      <c r="D166" s="3">
        <v>43248</v>
      </c>
      <c r="E166" s="2" t="s">
        <v>33</v>
      </c>
      <c r="F166" s="4" t="s">
        <v>227</v>
      </c>
      <c r="G166" s="2" t="s">
        <v>228</v>
      </c>
    </row>
    <row r="167" spans="1:7" hidden="1" x14ac:dyDescent="0.25">
      <c r="A167" s="2" t="s">
        <v>287</v>
      </c>
      <c r="B167" s="2" t="s">
        <v>288</v>
      </c>
      <c r="C167" s="2" t="s">
        <v>279</v>
      </c>
      <c r="D167" s="3">
        <v>43678</v>
      </c>
      <c r="E167" s="2" t="s">
        <v>33</v>
      </c>
      <c r="F167" s="4" t="s">
        <v>286</v>
      </c>
      <c r="G167" s="2" t="s">
        <v>273</v>
      </c>
    </row>
    <row r="168" spans="1:7" hidden="1" x14ac:dyDescent="0.25">
      <c r="A168" s="2" t="s">
        <v>435</v>
      </c>
      <c r="B168" s="2" t="s">
        <v>436</v>
      </c>
      <c r="C168" s="2" t="s">
        <v>295</v>
      </c>
      <c r="D168" s="3">
        <v>41655</v>
      </c>
      <c r="E168" s="2" t="s">
        <v>33</v>
      </c>
      <c r="F168" s="4" t="s">
        <v>320</v>
      </c>
      <c r="G168" s="2" t="s">
        <v>52</v>
      </c>
    </row>
    <row r="169" spans="1:7" hidden="1" x14ac:dyDescent="0.25">
      <c r="A169" s="2" t="s">
        <v>249</v>
      </c>
      <c r="B169" s="2" t="s">
        <v>250</v>
      </c>
      <c r="C169" s="2" t="s">
        <v>226</v>
      </c>
      <c r="D169" s="3">
        <v>43648</v>
      </c>
      <c r="E169" s="2" t="s">
        <v>33</v>
      </c>
      <c r="F169" s="4" t="s">
        <v>136</v>
      </c>
      <c r="G169" s="2" t="s">
        <v>228</v>
      </c>
    </row>
    <row r="170" spans="1:7" hidden="1" x14ac:dyDescent="0.25">
      <c r="A170" s="2" t="s">
        <v>251</v>
      </c>
      <c r="B170" s="2" t="s">
        <v>252</v>
      </c>
      <c r="C170" s="2" t="s">
        <v>226</v>
      </c>
      <c r="D170" s="3">
        <v>40375</v>
      </c>
      <c r="E170" s="2" t="s">
        <v>33</v>
      </c>
      <c r="F170" s="4" t="s">
        <v>227</v>
      </c>
      <c r="G170" s="2" t="s">
        <v>228</v>
      </c>
    </row>
    <row r="171" spans="1:7" x14ac:dyDescent="0.25">
      <c r="A171" s="2" t="s">
        <v>187</v>
      </c>
      <c r="B171" s="2" t="s">
        <v>188</v>
      </c>
      <c r="C171" s="2" t="s">
        <v>126</v>
      </c>
      <c r="D171" s="3">
        <v>41640</v>
      </c>
      <c r="E171" s="2" t="s">
        <v>33</v>
      </c>
      <c r="F171" s="4" t="s">
        <v>143</v>
      </c>
      <c r="G171" s="2" t="s">
        <v>9</v>
      </c>
    </row>
    <row r="172" spans="1:7" hidden="1" x14ac:dyDescent="0.25">
      <c r="A172" s="2" t="s">
        <v>437</v>
      </c>
      <c r="B172" s="2" t="s">
        <v>438</v>
      </c>
      <c r="C172" s="2" t="s">
        <v>295</v>
      </c>
      <c r="D172" s="3">
        <v>43328</v>
      </c>
      <c r="E172" s="2" t="s">
        <v>33</v>
      </c>
      <c r="F172" s="4" t="s">
        <v>439</v>
      </c>
      <c r="G172" s="2" t="s">
        <v>73</v>
      </c>
    </row>
    <row r="173" spans="1:7" hidden="1" x14ac:dyDescent="0.25">
      <c r="A173" s="2" t="s">
        <v>102</v>
      </c>
      <c r="B173" s="2" t="s">
        <v>103</v>
      </c>
      <c r="C173" s="2" t="s">
        <v>25</v>
      </c>
      <c r="D173" s="3">
        <v>39183</v>
      </c>
      <c r="E173" s="2" t="s">
        <v>33</v>
      </c>
      <c r="F173" s="4" t="s">
        <v>89</v>
      </c>
      <c r="G173" s="2" t="s">
        <v>90</v>
      </c>
    </row>
    <row r="174" spans="1:7" hidden="1" x14ac:dyDescent="0.25">
      <c r="A174" s="2" t="s">
        <v>440</v>
      </c>
      <c r="B174" s="2" t="s">
        <v>441</v>
      </c>
      <c r="C174" s="2" t="s">
        <v>295</v>
      </c>
      <c r="D174" s="3">
        <v>40120</v>
      </c>
      <c r="E174" s="2" t="s">
        <v>33</v>
      </c>
      <c r="F174" s="4" t="s">
        <v>299</v>
      </c>
      <c r="G174" s="2" t="s">
        <v>9</v>
      </c>
    </row>
    <row r="175" spans="1:7" hidden="1" x14ac:dyDescent="0.25">
      <c r="A175" s="2" t="s">
        <v>442</v>
      </c>
      <c r="B175" s="2" t="s">
        <v>443</v>
      </c>
      <c r="C175" s="2" t="s">
        <v>295</v>
      </c>
      <c r="D175" s="3">
        <v>42068</v>
      </c>
      <c r="E175" s="2" t="s">
        <v>33</v>
      </c>
      <c r="F175" s="4" t="s">
        <v>63</v>
      </c>
      <c r="G175" s="2" t="s">
        <v>64</v>
      </c>
    </row>
    <row r="176" spans="1:7" hidden="1" x14ac:dyDescent="0.25">
      <c r="A176" s="2" t="s">
        <v>444</v>
      </c>
      <c r="B176" s="2" t="s">
        <v>445</v>
      </c>
      <c r="C176" s="2" t="s">
        <v>295</v>
      </c>
      <c r="D176" s="3">
        <v>40756</v>
      </c>
      <c r="E176" s="2" t="s">
        <v>33</v>
      </c>
      <c r="F176" s="4" t="s">
        <v>299</v>
      </c>
      <c r="G176" s="2" t="s">
        <v>9</v>
      </c>
    </row>
    <row r="177" spans="1:7" x14ac:dyDescent="0.25">
      <c r="A177" s="2" t="s">
        <v>189</v>
      </c>
      <c r="B177" s="2" t="s">
        <v>190</v>
      </c>
      <c r="C177" s="2" t="s">
        <v>126</v>
      </c>
      <c r="D177" s="3">
        <v>43105</v>
      </c>
      <c r="E177" s="2" t="s">
        <v>33</v>
      </c>
      <c r="F177" s="4" t="s">
        <v>172</v>
      </c>
      <c r="G177" s="2" t="s">
        <v>73</v>
      </c>
    </row>
    <row r="178" spans="1:7" x14ac:dyDescent="0.25">
      <c r="A178" s="2" t="s">
        <v>191</v>
      </c>
      <c r="B178" s="2" t="s">
        <v>192</v>
      </c>
      <c r="C178" s="2" t="s">
        <v>126</v>
      </c>
      <c r="D178" s="3">
        <v>43360</v>
      </c>
      <c r="E178" s="2" t="s">
        <v>33</v>
      </c>
      <c r="F178" s="4" t="s">
        <v>69</v>
      </c>
      <c r="G178" s="2" t="s">
        <v>21</v>
      </c>
    </row>
    <row r="179" spans="1:7" hidden="1" x14ac:dyDescent="0.25">
      <c r="A179" s="2" t="s">
        <v>104</v>
      </c>
      <c r="B179" s="2" t="s">
        <v>105</v>
      </c>
      <c r="C179" s="2" t="s">
        <v>295</v>
      </c>
      <c r="D179" s="3">
        <v>41655</v>
      </c>
      <c r="E179" s="2" t="s">
        <v>33</v>
      </c>
      <c r="F179" s="4" t="s">
        <v>403</v>
      </c>
      <c r="G179" s="2" t="s">
        <v>404</v>
      </c>
    </row>
    <row r="180" spans="1:7" x14ac:dyDescent="0.25">
      <c r="A180" s="2" t="s">
        <v>193</v>
      </c>
      <c r="B180" s="2" t="s">
        <v>194</v>
      </c>
      <c r="C180" s="2" t="s">
        <v>126</v>
      </c>
      <c r="D180" s="3">
        <v>43512</v>
      </c>
      <c r="E180" s="2" t="s">
        <v>33</v>
      </c>
      <c r="F180" s="4" t="s">
        <v>136</v>
      </c>
      <c r="G180" s="2" t="s">
        <v>15</v>
      </c>
    </row>
    <row r="181" spans="1:7" hidden="1" x14ac:dyDescent="0.25">
      <c r="A181" s="2" t="s">
        <v>446</v>
      </c>
      <c r="B181" s="2" t="s">
        <v>447</v>
      </c>
      <c r="C181" s="2" t="s">
        <v>295</v>
      </c>
      <c r="D181" s="3">
        <v>41655</v>
      </c>
      <c r="E181" s="2" t="s">
        <v>33</v>
      </c>
      <c r="F181" s="4" t="s">
        <v>63</v>
      </c>
      <c r="G181" s="2" t="s">
        <v>64</v>
      </c>
    </row>
    <row r="182" spans="1:7" hidden="1" x14ac:dyDescent="0.25">
      <c r="A182" s="2" t="s">
        <v>448</v>
      </c>
      <c r="B182" s="2" t="s">
        <v>449</v>
      </c>
      <c r="C182" s="2" t="s">
        <v>295</v>
      </c>
      <c r="D182" s="3">
        <v>41671</v>
      </c>
      <c r="E182" s="2" t="s">
        <v>33</v>
      </c>
      <c r="F182" s="4" t="s">
        <v>101</v>
      </c>
      <c r="G182" s="2" t="s">
        <v>30</v>
      </c>
    </row>
    <row r="183" spans="1:7" hidden="1" x14ac:dyDescent="0.25">
      <c r="A183" s="2" t="s">
        <v>253</v>
      </c>
      <c r="B183" s="2" t="s">
        <v>254</v>
      </c>
      <c r="C183" s="2" t="s">
        <v>226</v>
      </c>
      <c r="D183" s="3">
        <v>40375</v>
      </c>
      <c r="E183" s="2" t="s">
        <v>33</v>
      </c>
      <c r="F183" s="4" t="s">
        <v>227</v>
      </c>
      <c r="G183" s="2" t="s">
        <v>228</v>
      </c>
    </row>
    <row r="184" spans="1:7" hidden="1" x14ac:dyDescent="0.25">
      <c r="A184" s="2" t="s">
        <v>450</v>
      </c>
      <c r="B184" s="2" t="s">
        <v>451</v>
      </c>
      <c r="C184" s="2" t="s">
        <v>295</v>
      </c>
      <c r="D184" s="3">
        <v>41655</v>
      </c>
      <c r="E184" s="2" t="s">
        <v>33</v>
      </c>
      <c r="F184" s="4" t="s">
        <v>63</v>
      </c>
      <c r="G184" s="2" t="s">
        <v>64</v>
      </c>
    </row>
    <row r="185" spans="1:7" hidden="1" x14ac:dyDescent="0.25">
      <c r="A185" s="2" t="s">
        <v>106</v>
      </c>
      <c r="B185" s="2" t="s">
        <v>107</v>
      </c>
      <c r="C185" s="2" t="s">
        <v>25</v>
      </c>
      <c r="D185" s="3">
        <v>40326</v>
      </c>
      <c r="E185" s="2" t="s">
        <v>33</v>
      </c>
      <c r="F185" s="4" t="s">
        <v>108</v>
      </c>
      <c r="G185" s="2" t="s">
        <v>18</v>
      </c>
    </row>
    <row r="186" spans="1:7" hidden="1" x14ac:dyDescent="0.25">
      <c r="A186" s="2" t="s">
        <v>452</v>
      </c>
      <c r="B186" s="2" t="s">
        <v>453</v>
      </c>
      <c r="C186" s="2" t="s">
        <v>295</v>
      </c>
      <c r="D186" s="3">
        <v>43691</v>
      </c>
      <c r="E186" s="2" t="s">
        <v>33</v>
      </c>
      <c r="F186" s="4" t="s">
        <v>204</v>
      </c>
      <c r="G186" s="2" t="s">
        <v>22</v>
      </c>
    </row>
    <row r="187" spans="1:7" hidden="1" x14ac:dyDescent="0.25">
      <c r="A187" s="2" t="s">
        <v>454</v>
      </c>
      <c r="B187" s="2" t="s">
        <v>455</v>
      </c>
      <c r="C187" s="2" t="s">
        <v>295</v>
      </c>
      <c r="D187" s="3">
        <v>42186</v>
      </c>
      <c r="E187" s="2" t="s">
        <v>33</v>
      </c>
      <c r="F187" s="4" t="s">
        <v>299</v>
      </c>
      <c r="G187" s="2" t="s">
        <v>9</v>
      </c>
    </row>
    <row r="188" spans="1:7" x14ac:dyDescent="0.25">
      <c r="A188" s="2" t="s">
        <v>195</v>
      </c>
      <c r="B188" s="2" t="s">
        <v>196</v>
      </c>
      <c r="C188" s="2" t="s">
        <v>126</v>
      </c>
      <c r="D188" s="3">
        <v>43801</v>
      </c>
      <c r="E188" s="2" t="s">
        <v>33</v>
      </c>
      <c r="F188" s="4" t="s">
        <v>197</v>
      </c>
      <c r="G188" s="2" t="s">
        <v>21</v>
      </c>
    </row>
    <row r="189" spans="1:7" hidden="1" x14ac:dyDescent="0.25">
      <c r="A189" s="2" t="s">
        <v>456</v>
      </c>
      <c r="B189" s="2" t="s">
        <v>457</v>
      </c>
      <c r="C189" s="2" t="s">
        <v>295</v>
      </c>
      <c r="D189" s="3">
        <v>42065</v>
      </c>
      <c r="E189" s="2" t="s">
        <v>33</v>
      </c>
      <c r="F189" s="4" t="s">
        <v>63</v>
      </c>
      <c r="G189" s="2" t="s">
        <v>64</v>
      </c>
    </row>
    <row r="190" spans="1:7" x14ac:dyDescent="0.25">
      <c r="A190" s="2" t="s">
        <v>198</v>
      </c>
      <c r="B190" s="2" t="s">
        <v>199</v>
      </c>
      <c r="C190" s="2" t="s">
        <v>126</v>
      </c>
      <c r="D190" s="3">
        <v>43329</v>
      </c>
      <c r="E190" s="2" t="s">
        <v>33</v>
      </c>
      <c r="F190" s="4" t="s">
        <v>136</v>
      </c>
      <c r="G190" s="2" t="s">
        <v>73</v>
      </c>
    </row>
    <row r="191" spans="1:7" hidden="1" x14ac:dyDescent="0.25">
      <c r="A191" s="2" t="s">
        <v>458</v>
      </c>
      <c r="B191" s="2" t="s">
        <v>459</v>
      </c>
      <c r="C191" s="2" t="s">
        <v>295</v>
      </c>
      <c r="D191" s="3">
        <v>41671</v>
      </c>
      <c r="E191" s="2" t="s">
        <v>33</v>
      </c>
      <c r="F191" s="4" t="s">
        <v>320</v>
      </c>
      <c r="G191" s="2" t="s">
        <v>52</v>
      </c>
    </row>
    <row r="192" spans="1:7" hidden="1" x14ac:dyDescent="0.25">
      <c r="A192" s="2" t="s">
        <v>460</v>
      </c>
      <c r="B192" s="2" t="s">
        <v>461</v>
      </c>
      <c r="C192" s="2" t="s">
        <v>295</v>
      </c>
      <c r="D192" s="3">
        <v>43395</v>
      </c>
      <c r="E192" s="2" t="s">
        <v>33</v>
      </c>
      <c r="F192" s="4" t="s">
        <v>302</v>
      </c>
      <c r="G192" s="2" t="s">
        <v>64</v>
      </c>
    </row>
    <row r="193" spans="1:7" hidden="1" x14ac:dyDescent="0.25">
      <c r="A193" s="2" t="s">
        <v>109</v>
      </c>
      <c r="B193" s="2" t="s">
        <v>110</v>
      </c>
      <c r="C193" s="2" t="s">
        <v>295</v>
      </c>
      <c r="D193" s="3">
        <v>43620</v>
      </c>
      <c r="E193" s="2" t="s">
        <v>33</v>
      </c>
      <c r="F193" s="4" t="s">
        <v>326</v>
      </c>
      <c r="G193" s="2" t="s">
        <v>64</v>
      </c>
    </row>
    <row r="194" spans="1:7" x14ac:dyDescent="0.25">
      <c r="A194" s="2" t="s">
        <v>200</v>
      </c>
      <c r="B194" s="2" t="s">
        <v>201</v>
      </c>
      <c r="C194" s="2" t="s">
        <v>126</v>
      </c>
      <c r="D194" s="3">
        <v>42982</v>
      </c>
      <c r="E194" s="2" t="s">
        <v>33</v>
      </c>
      <c r="F194" s="4" t="s">
        <v>69</v>
      </c>
      <c r="G194" s="2" t="s">
        <v>21</v>
      </c>
    </row>
    <row r="195" spans="1:7" hidden="1" x14ac:dyDescent="0.25">
      <c r="A195" s="2" t="s">
        <v>462</v>
      </c>
      <c r="B195" s="2" t="s">
        <v>463</v>
      </c>
      <c r="C195" s="2" t="s">
        <v>295</v>
      </c>
      <c r="D195" s="3">
        <v>43059</v>
      </c>
      <c r="E195" s="2" t="s">
        <v>33</v>
      </c>
      <c r="F195" s="4" t="s">
        <v>464</v>
      </c>
      <c r="G195" s="2" t="s">
        <v>98</v>
      </c>
    </row>
    <row r="196" spans="1:7" hidden="1" x14ac:dyDescent="0.25">
      <c r="A196" s="2" t="s">
        <v>514</v>
      </c>
      <c r="B196" s="2" t="s">
        <v>515</v>
      </c>
      <c r="C196" s="2" t="s">
        <v>503</v>
      </c>
      <c r="D196" s="3">
        <v>43154</v>
      </c>
      <c r="E196" s="2" t="s">
        <v>33</v>
      </c>
      <c r="F196" s="4" t="s">
        <v>272</v>
      </c>
      <c r="G196" s="2" t="s">
        <v>273</v>
      </c>
    </row>
    <row r="197" spans="1:7" x14ac:dyDescent="0.25">
      <c r="A197" s="2" t="s">
        <v>202</v>
      </c>
      <c r="B197" s="2" t="s">
        <v>203</v>
      </c>
      <c r="C197" s="2" t="s">
        <v>126</v>
      </c>
      <c r="D197" s="3">
        <v>43745</v>
      </c>
      <c r="E197" s="2" t="s">
        <v>33</v>
      </c>
      <c r="F197" s="4" t="s">
        <v>204</v>
      </c>
      <c r="G197" s="2" t="s">
        <v>22</v>
      </c>
    </row>
    <row r="198" spans="1:7" hidden="1" x14ac:dyDescent="0.25">
      <c r="A198" s="2" t="s">
        <v>603</v>
      </c>
      <c r="B198" s="2" t="s">
        <v>604</v>
      </c>
      <c r="C198" s="2" t="s">
        <v>590</v>
      </c>
      <c r="D198" s="3">
        <v>40575</v>
      </c>
      <c r="E198" s="2" t="s">
        <v>33</v>
      </c>
      <c r="F198" s="4" t="s">
        <v>605</v>
      </c>
      <c r="G198" s="2" t="s">
        <v>14</v>
      </c>
    </row>
    <row r="199" spans="1:7" hidden="1" x14ac:dyDescent="0.25">
      <c r="A199" s="2" t="s">
        <v>584</v>
      </c>
      <c r="B199" s="2" t="s">
        <v>585</v>
      </c>
      <c r="C199" s="2" t="s">
        <v>576</v>
      </c>
      <c r="D199" s="3">
        <v>40180</v>
      </c>
      <c r="E199" s="2" t="s">
        <v>33</v>
      </c>
      <c r="F199" s="4" t="s">
        <v>552</v>
      </c>
      <c r="G199" s="2" t="s">
        <v>586</v>
      </c>
    </row>
    <row r="200" spans="1:7" hidden="1" x14ac:dyDescent="0.25">
      <c r="A200" s="2" t="s">
        <v>482</v>
      </c>
      <c r="B200" s="2" t="s">
        <v>483</v>
      </c>
      <c r="C200" s="2" t="s">
        <v>484</v>
      </c>
      <c r="D200" s="3">
        <v>43628</v>
      </c>
      <c r="E200" s="2" t="s">
        <v>33</v>
      </c>
      <c r="F200" s="4" t="s">
        <v>47</v>
      </c>
      <c r="G200" s="2" t="s">
        <v>261</v>
      </c>
    </row>
    <row r="201" spans="1:7" hidden="1" x14ac:dyDescent="0.25">
      <c r="A201" s="2" t="s">
        <v>289</v>
      </c>
      <c r="B201" s="2" t="s">
        <v>290</v>
      </c>
      <c r="C201" s="2" t="s">
        <v>279</v>
      </c>
      <c r="D201" s="3">
        <v>43360</v>
      </c>
      <c r="E201" s="2" t="s">
        <v>33</v>
      </c>
      <c r="F201" s="4" t="s">
        <v>286</v>
      </c>
      <c r="G201" s="2" t="s">
        <v>273</v>
      </c>
    </row>
    <row r="202" spans="1:7" hidden="1" x14ac:dyDescent="0.25">
      <c r="A202" s="2" t="s">
        <v>574</v>
      </c>
      <c r="B202" s="2" t="s">
        <v>575</v>
      </c>
      <c r="C202" s="2" t="s">
        <v>561</v>
      </c>
      <c r="D202" s="3">
        <v>43832</v>
      </c>
      <c r="E202" s="2" t="s">
        <v>33</v>
      </c>
      <c r="F202" s="4" t="s">
        <v>571</v>
      </c>
      <c r="G202" s="2" t="s">
        <v>572</v>
      </c>
    </row>
    <row r="203" spans="1:7" hidden="1" x14ac:dyDescent="0.25">
      <c r="A203" s="2" t="s">
        <v>111</v>
      </c>
      <c r="B203" s="2" t="s">
        <v>112</v>
      </c>
      <c r="C203" s="2" t="s">
        <v>295</v>
      </c>
      <c r="D203" s="3">
        <v>41655</v>
      </c>
      <c r="E203" s="2" t="s">
        <v>33</v>
      </c>
      <c r="F203" s="4" t="s">
        <v>101</v>
      </c>
      <c r="G203" s="2" t="s">
        <v>30</v>
      </c>
    </row>
    <row r="204" spans="1:7" hidden="1" x14ac:dyDescent="0.25">
      <c r="A204" s="2" t="s">
        <v>606</v>
      </c>
      <c r="B204" s="2" t="s">
        <v>607</v>
      </c>
      <c r="C204" s="2" t="s">
        <v>590</v>
      </c>
      <c r="D204" s="3">
        <v>43629</v>
      </c>
      <c r="E204" s="2" t="s">
        <v>33</v>
      </c>
      <c r="F204" s="4" t="s">
        <v>223</v>
      </c>
      <c r="G204" s="2" t="s">
        <v>608</v>
      </c>
    </row>
    <row r="205" spans="1:7" x14ac:dyDescent="0.25">
      <c r="A205" s="2" t="s">
        <v>205</v>
      </c>
      <c r="B205" s="2" t="s">
        <v>206</v>
      </c>
      <c r="C205" s="2" t="s">
        <v>126</v>
      </c>
      <c r="D205" s="3">
        <v>43425</v>
      </c>
      <c r="E205" s="2" t="s">
        <v>33</v>
      </c>
      <c r="F205" s="4" t="s">
        <v>136</v>
      </c>
      <c r="G205" s="2" t="s">
        <v>73</v>
      </c>
    </row>
    <row r="206" spans="1:7" hidden="1" x14ac:dyDescent="0.25">
      <c r="A206" s="2" t="s">
        <v>485</v>
      </c>
      <c r="B206" s="2" t="s">
        <v>486</v>
      </c>
      <c r="C206" s="2" t="s">
        <v>484</v>
      </c>
      <c r="D206" s="3">
        <v>41655</v>
      </c>
      <c r="E206" s="2" t="s">
        <v>33</v>
      </c>
      <c r="F206" s="4" t="s">
        <v>89</v>
      </c>
      <c r="G206" s="2" t="s">
        <v>90</v>
      </c>
    </row>
    <row r="207" spans="1:7" hidden="1" x14ac:dyDescent="0.25">
      <c r="A207" s="2" t="s">
        <v>113</v>
      </c>
      <c r="B207" s="2" t="s">
        <v>114</v>
      </c>
      <c r="C207" s="2" t="s">
        <v>25</v>
      </c>
      <c r="D207" s="3">
        <v>40163</v>
      </c>
      <c r="E207" s="2" t="s">
        <v>33</v>
      </c>
      <c r="F207" s="4" t="s">
        <v>39</v>
      </c>
      <c r="G207" s="2" t="s">
        <v>52</v>
      </c>
    </row>
    <row r="208" spans="1:7" hidden="1" x14ac:dyDescent="0.25">
      <c r="A208" s="2" t="s">
        <v>465</v>
      </c>
      <c r="B208" s="2" t="s">
        <v>466</v>
      </c>
      <c r="C208" s="2" t="s">
        <v>295</v>
      </c>
      <c r="D208" s="3">
        <v>41219</v>
      </c>
      <c r="E208" s="2" t="s">
        <v>33</v>
      </c>
      <c r="F208" s="4" t="s">
        <v>467</v>
      </c>
      <c r="G208" s="2" t="s">
        <v>16</v>
      </c>
    </row>
    <row r="209" spans="1:7" hidden="1" x14ac:dyDescent="0.25">
      <c r="A209" s="2" t="s">
        <v>587</v>
      </c>
      <c r="B209" s="2" t="s">
        <v>588</v>
      </c>
      <c r="C209" s="2" t="s">
        <v>576</v>
      </c>
      <c r="D209" s="3">
        <v>40725</v>
      </c>
      <c r="E209" s="2" t="s">
        <v>33</v>
      </c>
      <c r="F209" s="4" t="s">
        <v>589</v>
      </c>
      <c r="G209" s="2" t="s">
        <v>551</v>
      </c>
    </row>
    <row r="210" spans="1:7" x14ac:dyDescent="0.25">
      <c r="A210" s="2" t="s">
        <v>23</v>
      </c>
      <c r="B210" s="2" t="s">
        <v>24</v>
      </c>
      <c r="C210" s="2" t="s">
        <v>126</v>
      </c>
      <c r="D210" s="3">
        <v>40400</v>
      </c>
      <c r="E210" s="2" t="s">
        <v>33</v>
      </c>
      <c r="F210" s="4" t="s">
        <v>51</v>
      </c>
      <c r="G210" s="2" t="s">
        <v>52</v>
      </c>
    </row>
    <row r="211" spans="1:7" x14ac:dyDescent="0.25">
      <c r="A211" s="2" t="s">
        <v>207</v>
      </c>
      <c r="B211" s="2" t="s">
        <v>208</v>
      </c>
      <c r="C211" s="2" t="s">
        <v>126</v>
      </c>
      <c r="D211" s="3">
        <v>42385</v>
      </c>
      <c r="E211" s="2" t="s">
        <v>33</v>
      </c>
      <c r="F211" s="4" t="s">
        <v>72</v>
      </c>
      <c r="G211" s="2" t="s">
        <v>73</v>
      </c>
    </row>
    <row r="212" spans="1:7" hidden="1" x14ac:dyDescent="0.25">
      <c r="A212" s="2" t="s">
        <v>115</v>
      </c>
      <c r="B212" s="2" t="s">
        <v>116</v>
      </c>
      <c r="C212" s="2" t="s">
        <v>25</v>
      </c>
      <c r="D212" s="3">
        <v>42298</v>
      </c>
      <c r="E212" s="2" t="s">
        <v>33</v>
      </c>
      <c r="F212" s="4" t="s">
        <v>117</v>
      </c>
      <c r="G212" s="2" t="s">
        <v>118</v>
      </c>
    </row>
    <row r="213" spans="1:7" hidden="1" x14ac:dyDescent="0.25">
      <c r="A213" s="2" t="s">
        <v>468</v>
      </c>
      <c r="B213" s="2" t="s">
        <v>469</v>
      </c>
      <c r="C213" s="2" t="s">
        <v>295</v>
      </c>
      <c r="D213" s="3">
        <v>43654</v>
      </c>
      <c r="E213" s="2" t="s">
        <v>33</v>
      </c>
      <c r="F213" s="4" t="s">
        <v>204</v>
      </c>
      <c r="G213" s="2" t="s">
        <v>22</v>
      </c>
    </row>
    <row r="214" spans="1:7" hidden="1" x14ac:dyDescent="0.25">
      <c r="A214" s="2" t="s">
        <v>470</v>
      </c>
      <c r="B214" s="2" t="s">
        <v>471</v>
      </c>
      <c r="C214" s="2" t="s">
        <v>295</v>
      </c>
      <c r="D214" s="3">
        <v>43347</v>
      </c>
      <c r="E214" s="2" t="s">
        <v>33</v>
      </c>
      <c r="F214" s="4" t="s">
        <v>320</v>
      </c>
      <c r="G214" s="2" t="s">
        <v>52</v>
      </c>
    </row>
    <row r="215" spans="1:7" hidden="1" x14ac:dyDescent="0.25">
      <c r="A215" s="2" t="s">
        <v>255</v>
      </c>
      <c r="B215" s="2" t="s">
        <v>256</v>
      </c>
      <c r="C215" s="2" t="s">
        <v>226</v>
      </c>
      <c r="D215" s="3">
        <v>43556</v>
      </c>
      <c r="E215" s="2" t="s">
        <v>33</v>
      </c>
      <c r="F215" s="4" t="s">
        <v>136</v>
      </c>
      <c r="G215" s="2" t="s">
        <v>228</v>
      </c>
    </row>
    <row r="216" spans="1:7" hidden="1" x14ac:dyDescent="0.25">
      <c r="A216" s="2" t="s">
        <v>609</v>
      </c>
      <c r="B216" s="2" t="s">
        <v>610</v>
      </c>
      <c r="C216" s="2" t="s">
        <v>590</v>
      </c>
      <c r="D216" s="3">
        <v>40787</v>
      </c>
      <c r="E216" s="2" t="s">
        <v>33</v>
      </c>
      <c r="F216" s="4" t="s">
        <v>97</v>
      </c>
      <c r="G216" s="2" t="s">
        <v>611</v>
      </c>
    </row>
    <row r="217" spans="1:7" hidden="1" x14ac:dyDescent="0.25">
      <c r="A217" s="2" t="s">
        <v>119</v>
      </c>
      <c r="B217" s="2" t="s">
        <v>120</v>
      </c>
      <c r="C217" s="2" t="s">
        <v>25</v>
      </c>
      <c r="D217" s="3">
        <v>43455</v>
      </c>
      <c r="E217" s="2" t="s">
        <v>33</v>
      </c>
      <c r="F217" s="4" t="s">
        <v>121</v>
      </c>
      <c r="G217" s="2" t="s">
        <v>73</v>
      </c>
    </row>
    <row r="218" spans="1:7" hidden="1" x14ac:dyDescent="0.25">
      <c r="A218" s="2" t="s">
        <v>612</v>
      </c>
      <c r="B218" s="2" t="s">
        <v>613</v>
      </c>
      <c r="C218" s="2" t="s">
        <v>590</v>
      </c>
      <c r="D218" s="3">
        <v>42675</v>
      </c>
      <c r="E218" s="2" t="s">
        <v>33</v>
      </c>
      <c r="F218" s="4" t="s">
        <v>597</v>
      </c>
      <c r="G218" s="2" t="s">
        <v>614</v>
      </c>
    </row>
    <row r="219" spans="1:7" x14ac:dyDescent="0.25">
      <c r="A219" s="2" t="s">
        <v>209</v>
      </c>
      <c r="B219" s="2" t="s">
        <v>210</v>
      </c>
      <c r="C219" s="2" t="s">
        <v>126</v>
      </c>
      <c r="D219" s="3">
        <v>43252</v>
      </c>
      <c r="E219" s="2" t="s">
        <v>33</v>
      </c>
      <c r="F219" s="4" t="s">
        <v>211</v>
      </c>
      <c r="G219" s="2" t="s">
        <v>9</v>
      </c>
    </row>
    <row r="220" spans="1:7" x14ac:dyDescent="0.25">
      <c r="A220" s="2" t="s">
        <v>212</v>
      </c>
      <c r="B220" s="2" t="s">
        <v>213</v>
      </c>
      <c r="C220" s="2" t="s">
        <v>126</v>
      </c>
      <c r="D220" s="3">
        <v>40360</v>
      </c>
      <c r="E220" s="2" t="s">
        <v>33</v>
      </c>
      <c r="F220" s="4" t="s">
        <v>39</v>
      </c>
      <c r="G220" s="2" t="s">
        <v>30</v>
      </c>
    </row>
    <row r="221" spans="1:7" hidden="1" x14ac:dyDescent="0.25">
      <c r="A221" s="2" t="s">
        <v>122</v>
      </c>
      <c r="B221" s="2" t="s">
        <v>123</v>
      </c>
      <c r="C221" s="2" t="s">
        <v>25</v>
      </c>
      <c r="D221" s="3">
        <v>43474</v>
      </c>
      <c r="E221" s="2" t="s">
        <v>33</v>
      </c>
      <c r="F221" s="4" t="s">
        <v>51</v>
      </c>
      <c r="G221" s="2" t="s">
        <v>52</v>
      </c>
    </row>
    <row r="222" spans="1:7" hidden="1" x14ac:dyDescent="0.25">
      <c r="A222" s="2" t="s">
        <v>472</v>
      </c>
      <c r="B222" s="2" t="s">
        <v>473</v>
      </c>
      <c r="C222" s="2" t="s">
        <v>295</v>
      </c>
      <c r="D222" s="3">
        <v>41671</v>
      </c>
      <c r="E222" s="2" t="s">
        <v>33</v>
      </c>
      <c r="F222" s="4" t="s">
        <v>320</v>
      </c>
      <c r="G222" s="2" t="s">
        <v>52</v>
      </c>
    </row>
    <row r="223" spans="1:7" hidden="1" x14ac:dyDescent="0.25">
      <c r="A223" s="2" t="s">
        <v>291</v>
      </c>
      <c r="B223" s="2" t="s">
        <v>292</v>
      </c>
      <c r="C223" s="2" t="s">
        <v>279</v>
      </c>
      <c r="D223" s="3">
        <v>43360</v>
      </c>
      <c r="E223" s="2" t="s">
        <v>33</v>
      </c>
      <c r="F223" s="4" t="s">
        <v>286</v>
      </c>
      <c r="G223" s="2" t="s">
        <v>273</v>
      </c>
    </row>
    <row r="224" spans="1:7" hidden="1" x14ac:dyDescent="0.25">
      <c r="A224" s="2" t="s">
        <v>474</v>
      </c>
      <c r="B224" s="2" t="s">
        <v>475</v>
      </c>
      <c r="C224" s="2" t="s">
        <v>295</v>
      </c>
      <c r="D224" s="3">
        <v>42020</v>
      </c>
      <c r="E224" s="2" t="s">
        <v>33</v>
      </c>
      <c r="F224" s="4" t="s">
        <v>63</v>
      </c>
      <c r="G224" s="2" t="s">
        <v>64</v>
      </c>
    </row>
    <row r="225" spans="1:7" x14ac:dyDescent="0.25">
      <c r="A225" s="2" t="s">
        <v>214</v>
      </c>
      <c r="B225" s="2" t="s">
        <v>215</v>
      </c>
      <c r="C225" s="2" t="s">
        <v>126</v>
      </c>
      <c r="D225" s="3">
        <v>40360</v>
      </c>
      <c r="E225" s="2" t="s">
        <v>33</v>
      </c>
      <c r="F225" s="4" t="s">
        <v>34</v>
      </c>
      <c r="G225" s="2" t="s">
        <v>9</v>
      </c>
    </row>
    <row r="226" spans="1:7" hidden="1" x14ac:dyDescent="0.25">
      <c r="A226" s="2" t="s">
        <v>476</v>
      </c>
      <c r="B226" s="2" t="s">
        <v>477</v>
      </c>
      <c r="C226" s="2" t="s">
        <v>295</v>
      </c>
      <c r="D226" s="3">
        <v>42362</v>
      </c>
      <c r="E226" s="2" t="s">
        <v>33</v>
      </c>
      <c r="F226" s="4" t="s">
        <v>63</v>
      </c>
      <c r="G226" s="2" t="s">
        <v>64</v>
      </c>
    </row>
    <row r="227" spans="1:7" hidden="1" x14ac:dyDescent="0.25">
      <c r="A227" s="2" t="s">
        <v>478</v>
      </c>
      <c r="B227" s="2" t="s">
        <v>479</v>
      </c>
      <c r="C227" s="2" t="s">
        <v>295</v>
      </c>
      <c r="D227" s="3">
        <v>43691</v>
      </c>
      <c r="E227" s="2" t="s">
        <v>33</v>
      </c>
      <c r="F227" s="4" t="s">
        <v>204</v>
      </c>
      <c r="G227" s="2" t="s">
        <v>22</v>
      </c>
    </row>
    <row r="228" spans="1:7" hidden="1" x14ac:dyDescent="0.25">
      <c r="A228" s="2" t="s">
        <v>124</v>
      </c>
      <c r="B228" s="2" t="s">
        <v>125</v>
      </c>
      <c r="C228" s="2" t="s">
        <v>25</v>
      </c>
      <c r="D228" s="3">
        <v>41655</v>
      </c>
      <c r="E228" s="2" t="s">
        <v>33</v>
      </c>
      <c r="F228" s="4" t="s">
        <v>101</v>
      </c>
      <c r="G228" s="2" t="s">
        <v>30</v>
      </c>
    </row>
    <row r="229" spans="1:7" x14ac:dyDescent="0.25">
      <c r="A229" s="2" t="s">
        <v>216</v>
      </c>
      <c r="B229" s="2" t="s">
        <v>217</v>
      </c>
      <c r="C229" s="2" t="s">
        <v>126</v>
      </c>
      <c r="D229" s="3">
        <v>41548</v>
      </c>
      <c r="E229" s="2" t="s">
        <v>33</v>
      </c>
      <c r="F229" s="4" t="s">
        <v>72</v>
      </c>
      <c r="G229" s="2" t="s">
        <v>15</v>
      </c>
    </row>
    <row r="230" spans="1:7" ht="30" hidden="1" x14ac:dyDescent="0.25">
      <c r="A230" s="2" t="s">
        <v>543</v>
      </c>
      <c r="B230" s="2" t="s">
        <v>544</v>
      </c>
      <c r="C230" s="2" t="s">
        <v>525</v>
      </c>
      <c r="D230" s="3">
        <v>43525</v>
      </c>
      <c r="E230" s="2" t="s">
        <v>33</v>
      </c>
      <c r="F230" s="4" t="s">
        <v>545</v>
      </c>
      <c r="G230" s="2" t="s">
        <v>9</v>
      </c>
    </row>
    <row r="231" spans="1:7" hidden="1" x14ac:dyDescent="0.25">
      <c r="A231" s="2" t="s">
        <v>516</v>
      </c>
      <c r="B231" s="2" t="s">
        <v>517</v>
      </c>
      <c r="C231" s="2" t="s">
        <v>503</v>
      </c>
      <c r="D231" s="3">
        <v>42385</v>
      </c>
      <c r="E231" s="2" t="s">
        <v>33</v>
      </c>
      <c r="F231" s="4" t="s">
        <v>158</v>
      </c>
      <c r="G231" s="2" t="s">
        <v>518</v>
      </c>
    </row>
    <row r="232" spans="1:7" hidden="1" x14ac:dyDescent="0.25">
      <c r="A232" s="2" t="s">
        <v>480</v>
      </c>
      <c r="B232" s="2" t="s">
        <v>481</v>
      </c>
      <c r="C232" s="2" t="s">
        <v>295</v>
      </c>
      <c r="D232" s="3">
        <v>41655</v>
      </c>
      <c r="E232" s="2" t="s">
        <v>33</v>
      </c>
      <c r="F232" s="4" t="s">
        <v>101</v>
      </c>
      <c r="G232" s="2" t="s">
        <v>30</v>
      </c>
    </row>
    <row r="233" spans="1:7" x14ac:dyDescent="0.25">
      <c r="A233" s="2" t="s">
        <v>622</v>
      </c>
      <c r="B233" s="2">
        <v>1064113354</v>
      </c>
      <c r="C233" s="2" t="s">
        <v>126</v>
      </c>
    </row>
    <row r="234" spans="1:7" x14ac:dyDescent="0.25">
      <c r="A234" s="2" t="s">
        <v>623</v>
      </c>
      <c r="B234" s="2">
        <v>1098686611</v>
      </c>
      <c r="C234" s="2" t="s">
        <v>126</v>
      </c>
    </row>
    <row r="235" spans="1:7" x14ac:dyDescent="0.25">
      <c r="A235" s="2" t="s">
        <v>624</v>
      </c>
      <c r="B235" s="2">
        <v>10140891387</v>
      </c>
      <c r="C235" s="2" t="s">
        <v>699</v>
      </c>
    </row>
    <row r="236" spans="1:7" hidden="1" x14ac:dyDescent="0.25">
      <c r="A236" s="2" t="s">
        <v>625</v>
      </c>
      <c r="B236" s="2">
        <v>1064800654</v>
      </c>
      <c r="C236" s="2" t="s">
        <v>295</v>
      </c>
    </row>
    <row r="237" spans="1:7" hidden="1" x14ac:dyDescent="0.25">
      <c r="A237" s="2" t="s">
        <v>626</v>
      </c>
      <c r="B237" s="2">
        <v>7632639</v>
      </c>
      <c r="C237" s="2" t="s">
        <v>295</v>
      </c>
    </row>
    <row r="238" spans="1:7" hidden="1" x14ac:dyDescent="0.25">
      <c r="A238" s="2" t="s">
        <v>627</v>
      </c>
      <c r="B238" s="2">
        <v>1066000645</v>
      </c>
      <c r="C238" s="2" t="s">
        <v>295</v>
      </c>
    </row>
    <row r="239" spans="1:7" hidden="1" x14ac:dyDescent="0.25">
      <c r="A239" s="2" t="s">
        <v>628</v>
      </c>
      <c r="B239" s="2">
        <v>1082253518</v>
      </c>
      <c r="C239" s="2" t="s">
        <v>295</v>
      </c>
    </row>
    <row r="240" spans="1:7" hidden="1" x14ac:dyDescent="0.25">
      <c r="A240" s="2" t="s">
        <v>629</v>
      </c>
      <c r="B240" s="2">
        <v>1043021906</v>
      </c>
      <c r="C240" s="2" t="s">
        <v>295</v>
      </c>
    </row>
    <row r="241" spans="1:3" hidden="1" x14ac:dyDescent="0.25">
      <c r="A241" s="2" t="s">
        <v>630</v>
      </c>
      <c r="B241" s="2">
        <v>1064112298</v>
      </c>
      <c r="C241" s="2" t="s">
        <v>295</v>
      </c>
    </row>
    <row r="242" spans="1:3" hidden="1" x14ac:dyDescent="0.25">
      <c r="A242" s="2" t="s">
        <v>631</v>
      </c>
      <c r="B242" s="2">
        <v>1065607059</v>
      </c>
      <c r="C242" s="2" t="s">
        <v>295</v>
      </c>
    </row>
    <row r="243" spans="1:3" hidden="1" x14ac:dyDescent="0.25">
      <c r="A243" s="2" t="s">
        <v>632</v>
      </c>
      <c r="B243" s="2">
        <v>1064116012</v>
      </c>
      <c r="C243" s="2" t="s">
        <v>295</v>
      </c>
    </row>
    <row r="244" spans="1:3" hidden="1" x14ac:dyDescent="0.25">
      <c r="A244" s="2" t="s">
        <v>633</v>
      </c>
      <c r="B244" s="2">
        <v>1064118593</v>
      </c>
      <c r="C244" s="2" t="s">
        <v>295</v>
      </c>
    </row>
    <row r="245" spans="1:3" hidden="1" x14ac:dyDescent="0.25">
      <c r="A245" s="2" t="s">
        <v>634</v>
      </c>
      <c r="B245" s="2">
        <v>1112222284</v>
      </c>
      <c r="C245" s="2" t="s">
        <v>226</v>
      </c>
    </row>
    <row r="246" spans="1:3" hidden="1" x14ac:dyDescent="0.25">
      <c r="A246" s="2" t="s">
        <v>635</v>
      </c>
      <c r="B246" s="2">
        <v>1112220752</v>
      </c>
      <c r="C246" s="2" t="s">
        <v>226</v>
      </c>
    </row>
    <row r="247" spans="1:3" hidden="1" x14ac:dyDescent="0.25">
      <c r="A247" s="2" t="s">
        <v>636</v>
      </c>
      <c r="B247" s="2">
        <v>1113531926</v>
      </c>
      <c r="C247" s="2" t="s">
        <v>226</v>
      </c>
    </row>
    <row r="248" spans="1:3" hidden="1" x14ac:dyDescent="0.25">
      <c r="A248" s="2" t="s">
        <v>637</v>
      </c>
      <c r="B248" s="2">
        <v>6392861</v>
      </c>
      <c r="C248" s="2" t="s">
        <v>226</v>
      </c>
    </row>
    <row r="249" spans="1:3" hidden="1" x14ac:dyDescent="0.25">
      <c r="A249" s="2" t="s">
        <v>638</v>
      </c>
      <c r="B249" s="2">
        <v>94470682</v>
      </c>
      <c r="C249" s="2" t="s">
        <v>226</v>
      </c>
    </row>
    <row r="250" spans="1:3" hidden="1" x14ac:dyDescent="0.25">
      <c r="A250" s="2" t="s">
        <v>639</v>
      </c>
      <c r="B250" s="2">
        <v>16893470</v>
      </c>
      <c r="C250" s="2" t="s">
        <v>226</v>
      </c>
    </row>
    <row r="251" spans="1:3" hidden="1" x14ac:dyDescent="0.25">
      <c r="A251" s="2" t="s">
        <v>640</v>
      </c>
      <c r="B251" s="2">
        <v>1112222321</v>
      </c>
      <c r="C251" s="2" t="s">
        <v>226</v>
      </c>
    </row>
    <row r="252" spans="1:3" hidden="1" x14ac:dyDescent="0.25">
      <c r="A252" s="2" t="s">
        <v>641</v>
      </c>
      <c r="B252" s="2">
        <v>1112225157</v>
      </c>
      <c r="C252" s="2" t="s">
        <v>226</v>
      </c>
    </row>
    <row r="253" spans="1:3" hidden="1" x14ac:dyDescent="0.25">
      <c r="A253" s="2" t="s">
        <v>642</v>
      </c>
      <c r="B253" s="2">
        <v>72336066</v>
      </c>
      <c r="C253" s="2" t="s">
        <v>279</v>
      </c>
    </row>
    <row r="254" spans="1:3" hidden="1" x14ac:dyDescent="0.25">
      <c r="A254" s="2" t="s">
        <v>643</v>
      </c>
      <c r="B254" s="2">
        <v>1065902231</v>
      </c>
      <c r="C254" s="2" t="s">
        <v>700</v>
      </c>
    </row>
    <row r="255" spans="1:3" hidden="1" x14ac:dyDescent="0.25">
      <c r="A255" s="2" t="s">
        <v>644</v>
      </c>
      <c r="B255" s="2">
        <v>1064118835</v>
      </c>
      <c r="C255" s="2" t="s">
        <v>700</v>
      </c>
    </row>
    <row r="256" spans="1:3" hidden="1" x14ac:dyDescent="0.25">
      <c r="A256" s="2" t="s">
        <v>645</v>
      </c>
      <c r="B256" s="2">
        <v>1067817456</v>
      </c>
      <c r="C256" s="2" t="s">
        <v>700</v>
      </c>
    </row>
    <row r="257" spans="1:3" hidden="1" x14ac:dyDescent="0.25">
      <c r="A257" s="2" t="s">
        <v>646</v>
      </c>
      <c r="B257" s="2">
        <v>1065565202</v>
      </c>
      <c r="C257" s="2" t="s">
        <v>701</v>
      </c>
    </row>
    <row r="258" spans="1:3" hidden="1" x14ac:dyDescent="0.25">
      <c r="A258" s="2" t="s">
        <v>647</v>
      </c>
      <c r="B258" s="2">
        <v>1122396913</v>
      </c>
      <c r="C258" s="2" t="s">
        <v>701</v>
      </c>
    </row>
    <row r="259" spans="1:3" hidden="1" x14ac:dyDescent="0.25">
      <c r="A259" s="2" t="s">
        <v>648</v>
      </c>
      <c r="B259" s="2">
        <v>1038332425</v>
      </c>
      <c r="C259" s="2" t="s">
        <v>702</v>
      </c>
    </row>
    <row r="260" spans="1:3" hidden="1" x14ac:dyDescent="0.25">
      <c r="A260" s="2" t="s">
        <v>649</v>
      </c>
      <c r="B260" s="2">
        <v>1035304053</v>
      </c>
      <c r="C260" s="2" t="s">
        <v>703</v>
      </c>
    </row>
    <row r="261" spans="1:3" hidden="1" x14ac:dyDescent="0.25">
      <c r="A261" s="2" t="s">
        <v>650</v>
      </c>
      <c r="B261" s="2">
        <v>1006197701</v>
      </c>
      <c r="C261" s="2" t="s">
        <v>704</v>
      </c>
    </row>
    <row r="262" spans="1:3" hidden="1" x14ac:dyDescent="0.25">
      <c r="A262" s="2" t="s">
        <v>651</v>
      </c>
      <c r="B262" s="2">
        <v>16884539</v>
      </c>
      <c r="C262" s="2" t="s">
        <v>705</v>
      </c>
    </row>
    <row r="263" spans="1:3" hidden="1" x14ac:dyDescent="0.25">
      <c r="A263" s="2" t="s">
        <v>706</v>
      </c>
      <c r="B263" s="2">
        <v>7141342</v>
      </c>
      <c r="C263" s="2" t="s">
        <v>295</v>
      </c>
    </row>
    <row r="264" spans="1:3" x14ac:dyDescent="0.25">
      <c r="A264" s="2" t="s">
        <v>707</v>
      </c>
      <c r="B264" s="2">
        <v>1003172961</v>
      </c>
      <c r="C264" s="2" t="s">
        <v>699</v>
      </c>
    </row>
    <row r="265" spans="1:3" x14ac:dyDescent="0.25">
      <c r="A265" s="2" t="s">
        <v>708</v>
      </c>
      <c r="B265" s="2">
        <v>1064120425</v>
      </c>
      <c r="C265" s="2" t="s">
        <v>699</v>
      </c>
    </row>
    <row r="266" spans="1:3" x14ac:dyDescent="0.25">
      <c r="A266" s="2" t="s">
        <v>709</v>
      </c>
      <c r="B266" s="2">
        <v>1064121980</v>
      </c>
      <c r="C266" s="2" t="s">
        <v>699</v>
      </c>
    </row>
    <row r="267" spans="1:3" x14ac:dyDescent="0.25">
      <c r="A267" s="2" t="s">
        <v>710</v>
      </c>
      <c r="B267" s="2">
        <v>1123732212</v>
      </c>
      <c r="C267" s="2" t="s">
        <v>699</v>
      </c>
    </row>
    <row r="268" spans="1:3" hidden="1" x14ac:dyDescent="0.25">
      <c r="A268" s="2" t="s">
        <v>711</v>
      </c>
      <c r="B268" s="2">
        <v>1067727515</v>
      </c>
      <c r="C268" s="2" t="s">
        <v>25</v>
      </c>
    </row>
    <row r="269" spans="1:3" x14ac:dyDescent="0.25">
      <c r="A269" s="2" t="s">
        <v>712</v>
      </c>
      <c r="B269" s="2">
        <v>1064117325</v>
      </c>
      <c r="C269" s="2" t="s">
        <v>699</v>
      </c>
    </row>
  </sheetData>
  <autoFilter ref="A4:K269">
    <filterColumn colId="2">
      <filters>
        <filter val="CALENTURITAS"/>
      </filters>
    </filterColumn>
  </autoFilter>
  <sortState ref="A5:G232">
    <sortCondition ref="A5:A232"/>
  </sortState>
  <mergeCells count="1">
    <mergeCell ref="B1:G3"/>
  </mergeCells>
  <pageMargins left="0.75" right="0.75" top="1" bottom="1" header="0.5" footer="0.5"/>
  <ignoredErrors>
    <ignoredError sqref="B5:B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5"/>
  <sheetViews>
    <sheetView workbookViewId="0">
      <selection activeCell="K22" sqref="K22"/>
    </sheetView>
  </sheetViews>
  <sheetFormatPr baseColWidth="10" defaultRowHeight="15" x14ac:dyDescent="0.25"/>
  <cols>
    <col min="1" max="1" width="25.140625" customWidth="1"/>
  </cols>
  <sheetData>
    <row r="2" spans="1:2" x14ac:dyDescent="0.25">
      <c r="A2" s="51" t="s">
        <v>699</v>
      </c>
      <c r="B2" s="51">
        <v>46</v>
      </c>
    </row>
    <row r="3" spans="1:2" x14ac:dyDescent="0.25">
      <c r="A3" s="51" t="s">
        <v>701</v>
      </c>
      <c r="B3" s="51">
        <v>2</v>
      </c>
    </row>
    <row r="4" spans="1:2" x14ac:dyDescent="0.25">
      <c r="A4" s="51" t="s">
        <v>723</v>
      </c>
      <c r="B4" s="51">
        <v>8</v>
      </c>
    </row>
    <row r="5" spans="1:2" x14ac:dyDescent="0.25">
      <c r="A5" s="52" t="s">
        <v>519</v>
      </c>
      <c r="B5" s="51">
        <v>4</v>
      </c>
    </row>
    <row r="6" spans="1:2" x14ac:dyDescent="0.25">
      <c r="A6" s="51" t="s">
        <v>724</v>
      </c>
      <c r="B6" s="51">
        <v>103</v>
      </c>
    </row>
    <row r="7" spans="1:2" x14ac:dyDescent="0.25">
      <c r="A7" s="51" t="s">
        <v>220</v>
      </c>
      <c r="B7" s="51">
        <v>1</v>
      </c>
    </row>
    <row r="8" spans="1:2" x14ac:dyDescent="0.25">
      <c r="A8" s="51" t="s">
        <v>725</v>
      </c>
      <c r="B8" s="51">
        <v>8</v>
      </c>
    </row>
    <row r="9" spans="1:2" x14ac:dyDescent="0.25">
      <c r="A9" s="51" t="s">
        <v>726</v>
      </c>
      <c r="B9" s="51">
        <v>1</v>
      </c>
    </row>
    <row r="10" spans="1:2" x14ac:dyDescent="0.25">
      <c r="A10" s="51" t="s">
        <v>561</v>
      </c>
      <c r="B10" s="51">
        <v>5</v>
      </c>
    </row>
    <row r="11" spans="1:2" x14ac:dyDescent="0.25">
      <c r="A11" s="51" t="s">
        <v>489</v>
      </c>
      <c r="B11" s="51">
        <v>1</v>
      </c>
    </row>
    <row r="12" spans="1:2" x14ac:dyDescent="0.25">
      <c r="A12" s="51" t="s">
        <v>727</v>
      </c>
      <c r="B12" s="51">
        <v>5</v>
      </c>
    </row>
    <row r="13" spans="1:2" x14ac:dyDescent="0.25">
      <c r="A13" s="51" t="s">
        <v>226</v>
      </c>
      <c r="B13" s="51">
        <v>1</v>
      </c>
    </row>
    <row r="14" spans="1:2" x14ac:dyDescent="0.25">
      <c r="A14" s="52" t="s">
        <v>495</v>
      </c>
      <c r="B14" s="51">
        <v>2</v>
      </c>
    </row>
    <row r="15" spans="1:2" x14ac:dyDescent="0.25">
      <c r="A15" s="52" t="s">
        <v>492</v>
      </c>
      <c r="B15" s="51">
        <v>1</v>
      </c>
    </row>
    <row r="16" spans="1:2" x14ac:dyDescent="0.25">
      <c r="A16" s="52" t="s">
        <v>501</v>
      </c>
      <c r="B16" s="51">
        <v>1</v>
      </c>
    </row>
    <row r="17" spans="1:2" x14ac:dyDescent="0.25">
      <c r="A17" s="52" t="s">
        <v>547</v>
      </c>
      <c r="B17" s="51">
        <v>1</v>
      </c>
    </row>
    <row r="18" spans="1:2" x14ac:dyDescent="0.25">
      <c r="A18" s="52" t="s">
        <v>617</v>
      </c>
      <c r="B18" s="51">
        <v>1</v>
      </c>
    </row>
    <row r="19" spans="1:2" x14ac:dyDescent="0.25">
      <c r="A19" s="52" t="s">
        <v>619</v>
      </c>
      <c r="B19" s="51">
        <v>1</v>
      </c>
    </row>
    <row r="20" spans="1:2" x14ac:dyDescent="0.25">
      <c r="A20" s="53" t="s">
        <v>25</v>
      </c>
      <c r="B20" s="51">
        <v>26</v>
      </c>
    </row>
    <row r="21" spans="1:2" x14ac:dyDescent="0.25">
      <c r="A21" s="53" t="s">
        <v>728</v>
      </c>
      <c r="B21" s="51">
        <v>8</v>
      </c>
    </row>
    <row r="22" spans="1:2" x14ac:dyDescent="0.25">
      <c r="A22" s="53" t="s">
        <v>729</v>
      </c>
      <c r="B22" s="51">
        <v>14</v>
      </c>
    </row>
    <row r="23" spans="1:2" x14ac:dyDescent="0.25">
      <c r="A23" s="53" t="s">
        <v>730</v>
      </c>
      <c r="B23" s="51">
        <v>1</v>
      </c>
    </row>
    <row r="24" spans="1:2" x14ac:dyDescent="0.25">
      <c r="A24" s="53" t="s">
        <v>731</v>
      </c>
      <c r="B24" s="51">
        <v>3</v>
      </c>
    </row>
    <row r="25" spans="1:2" x14ac:dyDescent="0.25">
      <c r="A25" s="53" t="s">
        <v>484</v>
      </c>
      <c r="B25" s="51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workbookViewId="0">
      <selection activeCell="C2" sqref="C2:C38"/>
    </sheetView>
  </sheetViews>
  <sheetFormatPr baseColWidth="10" defaultRowHeight="15" x14ac:dyDescent="0.25"/>
  <cols>
    <col min="1" max="1" width="37.28515625" customWidth="1"/>
    <col min="2" max="2" width="14.42578125" customWidth="1"/>
    <col min="3" max="3" width="21.140625" customWidth="1"/>
    <col min="6" max="6" width="33.42578125" customWidth="1"/>
  </cols>
  <sheetData>
    <row r="1" spans="1:6" ht="15.75" thickBot="1" x14ac:dyDescent="0.3">
      <c r="A1" s="11" t="s">
        <v>652</v>
      </c>
      <c r="B1" s="12" t="s">
        <v>653</v>
      </c>
      <c r="C1" s="11" t="s">
        <v>698</v>
      </c>
      <c r="D1" s="13" t="s">
        <v>684</v>
      </c>
      <c r="E1" s="11" t="s">
        <v>685</v>
      </c>
      <c r="F1" s="11" t="s">
        <v>686</v>
      </c>
    </row>
    <row r="2" spans="1:6" x14ac:dyDescent="0.25">
      <c r="A2" s="14" t="s">
        <v>622</v>
      </c>
      <c r="B2" s="15" t="s">
        <v>654</v>
      </c>
      <c r="C2" s="16" t="s">
        <v>126</v>
      </c>
      <c r="D2" s="17">
        <v>1031800</v>
      </c>
      <c r="E2" s="18">
        <v>43531</v>
      </c>
      <c r="F2" s="16" t="s">
        <v>15</v>
      </c>
    </row>
    <row r="3" spans="1:6" x14ac:dyDescent="0.25">
      <c r="A3" s="14" t="s">
        <v>623</v>
      </c>
      <c r="B3" s="15" t="s">
        <v>655</v>
      </c>
      <c r="C3" s="16" t="s">
        <v>126</v>
      </c>
      <c r="D3" s="17">
        <v>945000</v>
      </c>
      <c r="E3" s="18">
        <v>43560</v>
      </c>
      <c r="F3" s="16" t="s">
        <v>687</v>
      </c>
    </row>
    <row r="4" spans="1:6" x14ac:dyDescent="0.25">
      <c r="A4" s="14" t="s">
        <v>624</v>
      </c>
      <c r="B4" s="15" t="s">
        <v>656</v>
      </c>
      <c r="C4" s="16" t="s">
        <v>699</v>
      </c>
      <c r="D4" s="17">
        <v>1000000</v>
      </c>
      <c r="E4" s="18">
        <v>43675</v>
      </c>
      <c r="F4" s="16" t="s">
        <v>688</v>
      </c>
    </row>
    <row r="5" spans="1:6" x14ac:dyDescent="0.25">
      <c r="A5" s="19" t="s">
        <v>625</v>
      </c>
      <c r="B5" s="20" t="s">
        <v>657</v>
      </c>
      <c r="C5" s="19" t="s">
        <v>295</v>
      </c>
      <c r="D5" s="17">
        <v>969900</v>
      </c>
      <c r="E5" s="21">
        <v>43512</v>
      </c>
      <c r="F5" s="16" t="s">
        <v>64</v>
      </c>
    </row>
    <row r="6" spans="1:6" x14ac:dyDescent="0.25">
      <c r="A6" s="19" t="s">
        <v>626</v>
      </c>
      <c r="B6" s="20" t="s">
        <v>658</v>
      </c>
      <c r="C6" s="19" t="s">
        <v>295</v>
      </c>
      <c r="D6" s="17">
        <v>970000</v>
      </c>
      <c r="E6" s="21">
        <v>43587</v>
      </c>
      <c r="F6" s="16" t="s">
        <v>64</v>
      </c>
    </row>
    <row r="7" spans="1:6" x14ac:dyDescent="0.25">
      <c r="A7" s="19" t="s">
        <v>627</v>
      </c>
      <c r="B7" s="20" t="s">
        <v>659</v>
      </c>
      <c r="C7" s="19" t="s">
        <v>295</v>
      </c>
      <c r="D7" s="17">
        <v>970000</v>
      </c>
      <c r="E7" s="21">
        <v>43589</v>
      </c>
      <c r="F7" s="16" t="s">
        <v>64</v>
      </c>
    </row>
    <row r="8" spans="1:6" x14ac:dyDescent="0.25">
      <c r="A8" s="19" t="s">
        <v>628</v>
      </c>
      <c r="B8" s="20" t="s">
        <v>660</v>
      </c>
      <c r="C8" s="19" t="s">
        <v>295</v>
      </c>
      <c r="D8" s="17">
        <v>970000</v>
      </c>
      <c r="E8" s="21">
        <v>43598</v>
      </c>
      <c r="F8" s="16" t="s">
        <v>64</v>
      </c>
    </row>
    <row r="9" spans="1:6" x14ac:dyDescent="0.25">
      <c r="A9" s="19" t="s">
        <v>629</v>
      </c>
      <c r="B9" s="20" t="s">
        <v>661</v>
      </c>
      <c r="C9" s="19" t="s">
        <v>295</v>
      </c>
      <c r="D9" s="17">
        <v>1590000</v>
      </c>
      <c r="E9" s="21">
        <v>43664</v>
      </c>
      <c r="F9" s="16" t="s">
        <v>689</v>
      </c>
    </row>
    <row r="10" spans="1:6" x14ac:dyDescent="0.25">
      <c r="A10" s="19" t="s">
        <v>630</v>
      </c>
      <c r="B10" s="20" t="s">
        <v>662</v>
      </c>
      <c r="C10" s="19" t="s">
        <v>295</v>
      </c>
      <c r="D10" s="17">
        <v>970000</v>
      </c>
      <c r="E10" s="21">
        <v>43718</v>
      </c>
      <c r="F10" s="16" t="s">
        <v>73</v>
      </c>
    </row>
    <row r="11" spans="1:6" x14ac:dyDescent="0.25">
      <c r="A11" s="19" t="s">
        <v>631</v>
      </c>
      <c r="B11" s="20" t="s">
        <v>663</v>
      </c>
      <c r="C11" s="19" t="s">
        <v>295</v>
      </c>
      <c r="D11" s="17">
        <v>970000</v>
      </c>
      <c r="E11" s="21">
        <v>43756</v>
      </c>
      <c r="F11" s="16" t="s">
        <v>73</v>
      </c>
    </row>
    <row r="12" spans="1:6" x14ac:dyDescent="0.25">
      <c r="A12" s="22" t="s">
        <v>632</v>
      </c>
      <c r="B12" s="23" t="s">
        <v>664</v>
      </c>
      <c r="C12" s="23" t="s">
        <v>295</v>
      </c>
      <c r="D12" s="17">
        <v>970000</v>
      </c>
      <c r="E12" s="24">
        <v>43775</v>
      </c>
      <c r="F12" s="23" t="s">
        <v>73</v>
      </c>
    </row>
    <row r="13" spans="1:6" x14ac:dyDescent="0.25">
      <c r="A13" s="19" t="s">
        <v>633</v>
      </c>
      <c r="B13" s="20" t="s">
        <v>665</v>
      </c>
      <c r="C13" s="19" t="s">
        <v>295</v>
      </c>
      <c r="D13" s="17">
        <v>970000</v>
      </c>
      <c r="E13" s="21">
        <v>43775</v>
      </c>
      <c r="F13" s="16" t="s">
        <v>73</v>
      </c>
    </row>
    <row r="14" spans="1:6" x14ac:dyDescent="0.25">
      <c r="A14" s="25" t="s">
        <v>634</v>
      </c>
      <c r="B14" s="26" t="s">
        <v>666</v>
      </c>
      <c r="C14" s="25" t="s">
        <v>226</v>
      </c>
      <c r="D14" s="27">
        <v>1031800</v>
      </c>
      <c r="E14" s="28">
        <v>43538</v>
      </c>
      <c r="F14" s="25" t="s">
        <v>690</v>
      </c>
    </row>
    <row r="15" spans="1:6" x14ac:dyDescent="0.25">
      <c r="A15" s="25" t="s">
        <v>635</v>
      </c>
      <c r="B15" s="26" t="s">
        <v>667</v>
      </c>
      <c r="C15" s="25" t="s">
        <v>226</v>
      </c>
      <c r="D15" s="27">
        <v>1031800</v>
      </c>
      <c r="E15" s="28">
        <v>43538</v>
      </c>
      <c r="F15" s="25" t="s">
        <v>691</v>
      </c>
    </row>
    <row r="16" spans="1:6" x14ac:dyDescent="0.25">
      <c r="A16" s="25" t="s">
        <v>636</v>
      </c>
      <c r="B16" s="26" t="s">
        <v>668</v>
      </c>
      <c r="C16" s="25" t="s">
        <v>226</v>
      </c>
      <c r="D16" s="27">
        <v>1000000</v>
      </c>
      <c r="E16" s="28">
        <v>43542</v>
      </c>
      <c r="F16" s="25" t="s">
        <v>573</v>
      </c>
    </row>
    <row r="17" spans="1:6" x14ac:dyDescent="0.25">
      <c r="A17" s="25" t="s">
        <v>637</v>
      </c>
      <c r="B17" s="26" t="s">
        <v>669</v>
      </c>
      <c r="C17" s="25" t="s">
        <v>226</v>
      </c>
      <c r="D17" s="27">
        <v>1031700</v>
      </c>
      <c r="E17" s="28">
        <v>43642</v>
      </c>
      <c r="F17" s="25" t="s">
        <v>692</v>
      </c>
    </row>
    <row r="18" spans="1:6" x14ac:dyDescent="0.25">
      <c r="A18" s="25" t="s">
        <v>638</v>
      </c>
      <c r="B18" s="26" t="s">
        <v>670</v>
      </c>
      <c r="C18" s="25" t="s">
        <v>226</v>
      </c>
      <c r="D18" s="27">
        <v>1031700</v>
      </c>
      <c r="E18" s="28">
        <v>43642</v>
      </c>
      <c r="F18" s="25" t="s">
        <v>692</v>
      </c>
    </row>
    <row r="19" spans="1:6" x14ac:dyDescent="0.25">
      <c r="A19" s="25" t="s">
        <v>639</v>
      </c>
      <c r="B19" s="26" t="s">
        <v>671</v>
      </c>
      <c r="C19" s="25" t="s">
        <v>226</v>
      </c>
      <c r="D19" s="27">
        <v>1031700</v>
      </c>
      <c r="E19" s="28">
        <v>43642</v>
      </c>
      <c r="F19" s="25" t="s">
        <v>692</v>
      </c>
    </row>
    <row r="20" spans="1:6" x14ac:dyDescent="0.25">
      <c r="A20" s="25" t="s">
        <v>640</v>
      </c>
      <c r="B20" s="26" t="s">
        <v>672</v>
      </c>
      <c r="C20" s="25" t="s">
        <v>226</v>
      </c>
      <c r="D20" s="27">
        <v>1031700</v>
      </c>
      <c r="E20" s="28">
        <v>43642</v>
      </c>
      <c r="F20" s="25" t="s">
        <v>692</v>
      </c>
    </row>
    <row r="21" spans="1:6" x14ac:dyDescent="0.25">
      <c r="A21" s="25" t="s">
        <v>641</v>
      </c>
      <c r="B21" s="26" t="s">
        <v>673</v>
      </c>
      <c r="C21" s="25" t="s">
        <v>226</v>
      </c>
      <c r="D21" s="27">
        <v>1031800</v>
      </c>
      <c r="E21" s="28">
        <v>43703</v>
      </c>
      <c r="F21" s="25" t="s">
        <v>693</v>
      </c>
    </row>
    <row r="22" spans="1:6" x14ac:dyDescent="0.25">
      <c r="A22" s="16" t="s">
        <v>642</v>
      </c>
      <c r="B22" s="29" t="s">
        <v>674</v>
      </c>
      <c r="C22" s="16" t="s">
        <v>279</v>
      </c>
      <c r="D22" s="17">
        <v>927400</v>
      </c>
      <c r="E22" s="21">
        <v>43543</v>
      </c>
      <c r="F22" s="16" t="s">
        <v>694</v>
      </c>
    </row>
    <row r="23" spans="1:6" x14ac:dyDescent="0.25">
      <c r="A23" s="30" t="s">
        <v>643</v>
      </c>
      <c r="B23" s="14" t="s">
        <v>675</v>
      </c>
      <c r="C23" s="16" t="s">
        <v>700</v>
      </c>
      <c r="D23" s="17">
        <v>883200</v>
      </c>
      <c r="E23" s="31">
        <v>43528</v>
      </c>
      <c r="F23" s="14" t="s">
        <v>694</v>
      </c>
    </row>
    <row r="24" spans="1:6" x14ac:dyDescent="0.25">
      <c r="A24" s="30" t="s">
        <v>644</v>
      </c>
      <c r="B24" s="14" t="s">
        <v>676</v>
      </c>
      <c r="C24" s="16" t="s">
        <v>700</v>
      </c>
      <c r="D24" s="27">
        <v>883200</v>
      </c>
      <c r="E24" s="31">
        <v>43587</v>
      </c>
      <c r="F24" s="14" t="s">
        <v>695</v>
      </c>
    </row>
    <row r="25" spans="1:6" x14ac:dyDescent="0.25">
      <c r="A25" s="30" t="s">
        <v>645</v>
      </c>
      <c r="B25" s="14" t="s">
        <v>677</v>
      </c>
      <c r="C25" s="16" t="s">
        <v>700</v>
      </c>
      <c r="D25" s="27">
        <v>883200</v>
      </c>
      <c r="E25" s="31">
        <v>43656</v>
      </c>
      <c r="F25" s="14" t="s">
        <v>509</v>
      </c>
    </row>
    <row r="26" spans="1:6" x14ac:dyDescent="0.25">
      <c r="A26" s="30" t="s">
        <v>646</v>
      </c>
      <c r="B26" s="32" t="s">
        <v>678</v>
      </c>
      <c r="C26" s="33" t="s">
        <v>701</v>
      </c>
      <c r="D26" s="27">
        <v>900000</v>
      </c>
      <c r="E26" s="34">
        <v>43503</v>
      </c>
      <c r="F26" s="35" t="s">
        <v>64</v>
      </c>
    </row>
    <row r="27" spans="1:6" x14ac:dyDescent="0.25">
      <c r="A27" s="30" t="s">
        <v>647</v>
      </c>
      <c r="B27" s="32" t="s">
        <v>679</v>
      </c>
      <c r="C27" s="33" t="s">
        <v>701</v>
      </c>
      <c r="D27" s="27">
        <v>928600</v>
      </c>
      <c r="E27" s="34">
        <v>43621</v>
      </c>
      <c r="F27" s="35" t="s">
        <v>64</v>
      </c>
    </row>
    <row r="28" spans="1:6" x14ac:dyDescent="0.25">
      <c r="A28" s="10" t="s">
        <v>648</v>
      </c>
      <c r="B28" s="36" t="s">
        <v>680</v>
      </c>
      <c r="C28" s="23" t="s">
        <v>702</v>
      </c>
      <c r="D28" s="27">
        <v>1031800</v>
      </c>
      <c r="E28" s="24">
        <v>43537</v>
      </c>
      <c r="F28" s="23" t="s">
        <v>696</v>
      </c>
    </row>
    <row r="29" spans="1:6" x14ac:dyDescent="0.25">
      <c r="A29" s="10" t="s">
        <v>649</v>
      </c>
      <c r="B29" s="37" t="s">
        <v>681</v>
      </c>
      <c r="C29" s="23" t="s">
        <v>703</v>
      </c>
      <c r="D29" s="27">
        <v>1031800</v>
      </c>
      <c r="E29" s="24">
        <v>43556</v>
      </c>
      <c r="F29" s="23" t="s">
        <v>696</v>
      </c>
    </row>
    <row r="30" spans="1:6" x14ac:dyDescent="0.25">
      <c r="A30" s="10" t="s">
        <v>650</v>
      </c>
      <c r="B30" s="23" t="s">
        <v>682</v>
      </c>
      <c r="C30" s="23" t="s">
        <v>704</v>
      </c>
      <c r="D30" s="27">
        <v>1100000</v>
      </c>
      <c r="E30" s="24">
        <v>43703</v>
      </c>
      <c r="F30" s="23" t="s">
        <v>697</v>
      </c>
    </row>
    <row r="31" spans="1:6" x14ac:dyDescent="0.25">
      <c r="A31" s="22" t="s">
        <v>651</v>
      </c>
      <c r="B31" s="23" t="s">
        <v>683</v>
      </c>
      <c r="C31" s="23" t="s">
        <v>705</v>
      </c>
      <c r="D31" s="27">
        <v>1100000</v>
      </c>
      <c r="E31" s="24">
        <v>43774</v>
      </c>
      <c r="F31" s="23" t="s">
        <v>697</v>
      </c>
    </row>
    <row r="32" spans="1:6" x14ac:dyDescent="0.25">
      <c r="A32" s="38" t="s">
        <v>706</v>
      </c>
      <c r="B32" s="38" t="s">
        <v>713</v>
      </c>
      <c r="C32" s="38" t="s">
        <v>295</v>
      </c>
      <c r="D32" s="27">
        <v>1590000</v>
      </c>
      <c r="E32" s="39">
        <v>43564</v>
      </c>
      <c r="F32" s="38" t="s">
        <v>720</v>
      </c>
    </row>
    <row r="33" spans="1:6" x14ac:dyDescent="0.25">
      <c r="A33" s="38" t="s">
        <v>707</v>
      </c>
      <c r="B33" s="38" t="s">
        <v>714</v>
      </c>
      <c r="C33" s="38" t="s">
        <v>699</v>
      </c>
      <c r="D33" s="27">
        <v>883200</v>
      </c>
      <c r="E33" s="39">
        <v>43586</v>
      </c>
      <c r="F33" s="38" t="s">
        <v>15</v>
      </c>
    </row>
    <row r="34" spans="1:6" x14ac:dyDescent="0.25">
      <c r="A34" s="38" t="s">
        <v>708</v>
      </c>
      <c r="B34" s="38" t="s">
        <v>715</v>
      </c>
      <c r="C34" s="38" t="s">
        <v>699</v>
      </c>
      <c r="D34" s="27">
        <v>945000</v>
      </c>
      <c r="E34" s="39">
        <v>43657</v>
      </c>
      <c r="F34" s="38" t="s">
        <v>15</v>
      </c>
    </row>
    <row r="35" spans="1:6" x14ac:dyDescent="0.25">
      <c r="A35" s="38" t="s">
        <v>709</v>
      </c>
      <c r="B35" s="38" t="s">
        <v>716</v>
      </c>
      <c r="C35" s="38" t="s">
        <v>699</v>
      </c>
      <c r="D35" s="27">
        <v>945000</v>
      </c>
      <c r="E35" s="39">
        <v>43693</v>
      </c>
      <c r="F35" s="38" t="s">
        <v>15</v>
      </c>
    </row>
    <row r="36" spans="1:6" x14ac:dyDescent="0.25">
      <c r="A36" s="38" t="s">
        <v>710</v>
      </c>
      <c r="B36" s="38" t="s">
        <v>717</v>
      </c>
      <c r="C36" s="38" t="s">
        <v>699</v>
      </c>
      <c r="D36" s="27">
        <v>1031800</v>
      </c>
      <c r="E36" s="39">
        <v>43712</v>
      </c>
      <c r="F36" s="38" t="s">
        <v>721</v>
      </c>
    </row>
    <row r="37" spans="1:6" x14ac:dyDescent="0.25">
      <c r="A37" s="38" t="s">
        <v>711</v>
      </c>
      <c r="B37" s="38" t="s">
        <v>718</v>
      </c>
      <c r="C37" s="38" t="s">
        <v>25</v>
      </c>
      <c r="D37" s="27">
        <v>950000</v>
      </c>
      <c r="E37" s="39">
        <v>43801</v>
      </c>
      <c r="F37" s="38" t="s">
        <v>15</v>
      </c>
    </row>
    <row r="38" spans="1:6" x14ac:dyDescent="0.25">
      <c r="A38" s="40" t="s">
        <v>712</v>
      </c>
      <c r="B38" s="41" t="s">
        <v>719</v>
      </c>
      <c r="C38" s="38" t="s">
        <v>699</v>
      </c>
      <c r="D38" s="27">
        <v>1356000</v>
      </c>
      <c r="E38" s="39">
        <v>43801</v>
      </c>
      <c r="F38" s="40" t="s">
        <v>722</v>
      </c>
    </row>
  </sheetData>
  <conditionalFormatting sqref="A2:A11 A13:A22">
    <cfRule type="expression" dxfId="0" priority="1">
      <formula>$U2&gt;170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Hoja3</vt:lpstr>
      <vt:lpstr>ORDEN DE COMPRA</vt:lpstr>
      <vt:lpstr>Directo</vt:lpstr>
      <vt:lpstr>Hoja1</vt:lpstr>
      <vt:lpstr>Temporal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Agudelo, Jose</dc:creator>
  <cp:lastModifiedBy>Agudelo, Jose</cp:lastModifiedBy>
  <dcterms:created xsi:type="dcterms:W3CDTF">2020-01-24T19:47:49Z</dcterms:created>
  <dcterms:modified xsi:type="dcterms:W3CDTF">2020-01-24T19:47:49Z</dcterms:modified>
</cp:coreProperties>
</file>